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1340" windowHeight="8580" firstSheet="9" activeTab="17"/>
  </bookViews>
  <sheets>
    <sheet name="Биланс успеха 14" sheetId="2" r:id="rId1"/>
    <sheet name="Биланс стања 14" sheetId="13" r:id="rId2"/>
    <sheet name="Извештај о токовима готовине 14" sheetId="25" r:id="rId3"/>
    <sheet name="Биланс успеха 15" sheetId="32" r:id="rId4"/>
    <sheet name="Биланс стања 15" sheetId="31" r:id="rId5"/>
    <sheet name="Извештај о токовима 15" sheetId="33" r:id="rId6"/>
    <sheet name="Субвенције" sheetId="17" r:id="rId7"/>
    <sheet name="Трошкови запослених" sheetId="34" r:id="rId8"/>
    <sheet name="Динамика запошљавања" sheetId="15" r:id="rId9"/>
    <sheet name="Планирана структура запосленост" sheetId="14" r:id="rId10"/>
    <sheet name="Зараде" sheetId="44" r:id="rId11"/>
    <sheet name="Запосленост" sheetId="43" r:id="rId12"/>
    <sheet name="Зараде-1" sheetId="41" r:id="rId13"/>
    <sheet name="Накнаде" sheetId="36" r:id="rId14"/>
    <sheet name="Улагања" sheetId="24" r:id="rId15"/>
    <sheet name="Кредит" sheetId="40" r:id="rId16"/>
    <sheet name="Потраживања-Обавезе" sheetId="19" r:id="rId17"/>
    <sheet name="Набавке" sheetId="22" r:id="rId18"/>
    <sheet name="Средства за посебне намене" sheetId="20" r:id="rId19"/>
    <sheet name="БУ-БК" sheetId="37" r:id="rId20"/>
    <sheet name="БС-БК" sheetId="38" r:id="rId21"/>
    <sheet name="ТОКОВИ-БК" sheetId="39" r:id="rId22"/>
    <sheet name="Sheet1" sheetId="42" r:id="rId23"/>
  </sheets>
  <definedNames>
    <definedName name="_xlnm.Print_Area" localSheetId="1">'Биланс стања 14'!$C$2:$G$134</definedName>
    <definedName name="_xlnm.Print_Area" localSheetId="4">'Биланс стања 15'!$C$2:$J$147</definedName>
    <definedName name="_xlnm.Print_Area" localSheetId="0">'Биланс успеха 14'!$C$3:$G$80</definedName>
    <definedName name="_xlnm.Print_Area" localSheetId="3">'Биланс успеха 15'!$B$1:$I$85</definedName>
    <definedName name="_xlnm.Print_Area" localSheetId="20">'БС-БК'!$A$1:$G$290</definedName>
    <definedName name="_xlnm.Print_Area" localSheetId="19">'БУ-БК'!$A$1:$J$376</definedName>
    <definedName name="_xlnm.Print_Area" localSheetId="8">'Динамика запошљавања'!$B$2:$J$32</definedName>
    <definedName name="_xlnm.Print_Area" localSheetId="11">Запосленост!$A$1:$F$45,Запосленост!$B$47</definedName>
    <definedName name="_xlnm.Print_Area" localSheetId="12">'Зараде-1'!$A$2:$I$26</definedName>
    <definedName name="_xlnm.Print_Area" localSheetId="5">'Извештај о токовима 15'!$B$3:$H$60</definedName>
    <definedName name="_xlnm.Print_Area" localSheetId="2">'Извештај о токовима готовине 14'!$B$3:$H$60</definedName>
    <definedName name="_xlnm.Print_Area" localSheetId="15">Кредит!$C$1:$L$102</definedName>
    <definedName name="_xlnm.Print_Area" localSheetId="17">Набавке!$C$2:$J$111</definedName>
    <definedName name="_xlnm.Print_Area" localSheetId="13">Накнаде!$A$4:$Q$45</definedName>
    <definedName name="_xlnm.Print_Area" localSheetId="9">'Планирана структура запосленост'!$B$2:$R$18</definedName>
    <definedName name="_xlnm.Print_Area" localSheetId="16">'Потраживања-Обавезе'!$B$3:$O$20</definedName>
    <definedName name="_xlnm.Print_Area" localSheetId="18">'Средства за посебне намене'!$B$2:$K$19</definedName>
    <definedName name="_xlnm.Print_Area" localSheetId="6">Субвенције!$A$2:$J$23</definedName>
    <definedName name="_xlnm.Print_Area" localSheetId="21">'ТОКОВИ-БК'!$A$1:$P$463</definedName>
    <definedName name="_xlnm.Print_Area" localSheetId="7">'Трошкови запослених'!$A$1:$L$54</definedName>
    <definedName name="_xlnm.Print_Area" localSheetId="14">Улагања!$C$3:$N$111</definedName>
  </definedNames>
  <calcPr calcId="145621"/>
</workbook>
</file>

<file path=xl/calcChain.xml><?xml version="1.0" encoding="utf-8"?>
<calcChain xmlns="http://schemas.openxmlformats.org/spreadsheetml/2006/main">
  <c r="F18" i="19" l="1"/>
  <c r="G18" i="19"/>
  <c r="H18" i="19"/>
  <c r="I18" i="19"/>
  <c r="J18" i="19"/>
  <c r="K18" i="19"/>
  <c r="L18" i="19"/>
  <c r="M18" i="19"/>
  <c r="N18" i="19"/>
  <c r="G22" i="44"/>
  <c r="F44" i="43"/>
  <c r="E44" i="43"/>
  <c r="D44" i="43"/>
  <c r="C44" i="43"/>
  <c r="F21" i="43"/>
  <c r="E21" i="43"/>
  <c r="D21" i="43"/>
  <c r="C21" i="43"/>
  <c r="K43" i="36"/>
  <c r="L43" i="36"/>
  <c r="M43" i="36"/>
  <c r="P43" i="36"/>
  <c r="N43" i="36"/>
  <c r="J43" i="36"/>
  <c r="M21" i="36"/>
  <c r="K21" i="36"/>
  <c r="F20" i="41"/>
  <c r="E20" i="41"/>
  <c r="D20" i="41"/>
  <c r="C20" i="41"/>
  <c r="H22" i="44"/>
  <c r="P16" i="14" l="1"/>
  <c r="O16" i="14"/>
  <c r="N48" i="44"/>
  <c r="M48" i="44"/>
  <c r="H48" i="44"/>
  <c r="G48" i="44"/>
  <c r="F48" i="44"/>
  <c r="E48" i="44"/>
  <c r="D48" i="44"/>
  <c r="C48" i="44"/>
  <c r="E22" i="44"/>
  <c r="N22" i="44"/>
  <c r="M22" i="44"/>
  <c r="F22" i="44"/>
  <c r="C22" i="44"/>
  <c r="D22" i="44"/>
  <c r="C91" i="24" l="1"/>
  <c r="E91" i="24"/>
  <c r="E87" i="24"/>
  <c r="C87" i="24"/>
  <c r="E83" i="24"/>
  <c r="E50" i="24"/>
  <c r="C50" i="24"/>
  <c r="C54" i="24"/>
  <c r="E46" i="24"/>
  <c r="E10" i="24"/>
  <c r="C14" i="24"/>
  <c r="C18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E14" i="24"/>
  <c r="E18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8" i="24"/>
  <c r="E37" i="24"/>
  <c r="E54" i="24"/>
  <c r="C58" i="24"/>
  <c r="C95" i="24"/>
  <c r="E97" i="24"/>
  <c r="E96" i="24"/>
  <c r="E60" i="24"/>
  <c r="E59" i="24"/>
  <c r="E58" i="24"/>
  <c r="C59" i="24"/>
  <c r="C60" i="24"/>
  <c r="C61" i="24"/>
  <c r="C62" i="24"/>
  <c r="E95" i="24"/>
  <c r="C96" i="24"/>
  <c r="C97" i="24"/>
  <c r="C98" i="24"/>
  <c r="E98" i="24"/>
  <c r="C99" i="24"/>
  <c r="E61" i="24"/>
  <c r="E99" i="24"/>
  <c r="C100" i="24"/>
  <c r="E62" i="24"/>
  <c r="C63" i="24"/>
  <c r="C101" i="24"/>
  <c r="E100" i="24"/>
  <c r="C64" i="24"/>
  <c r="E63" i="24"/>
  <c r="C102" i="24"/>
  <c r="E101" i="24"/>
  <c r="C65" i="24"/>
  <c r="E64" i="24"/>
  <c r="E102" i="24"/>
  <c r="C103" i="24"/>
  <c r="E65" i="24"/>
  <c r="C66" i="24"/>
  <c r="E103" i="24"/>
  <c r="C104" i="24"/>
  <c r="E66" i="24"/>
  <c r="C67" i="24"/>
  <c r="C105" i="24"/>
  <c r="E104" i="24"/>
  <c r="C68" i="24"/>
  <c r="E67" i="24"/>
  <c r="C106" i="24"/>
  <c r="E105" i="24"/>
  <c r="C69" i="24"/>
  <c r="E68" i="24"/>
  <c r="E106" i="24"/>
  <c r="C107" i="24"/>
  <c r="E69" i="24"/>
  <c r="C70" i="24"/>
  <c r="E107" i="24"/>
  <c r="C108" i="24"/>
  <c r="E70" i="24"/>
  <c r="C71" i="24"/>
  <c r="C109" i="24"/>
  <c r="E108" i="24"/>
  <c r="C72" i="24"/>
  <c r="E71" i="24"/>
  <c r="C110" i="24"/>
  <c r="E109" i="24"/>
  <c r="C73" i="24"/>
  <c r="E72" i="24"/>
  <c r="E110" i="24"/>
  <c r="C111" i="24"/>
  <c r="E111" i="24"/>
  <c r="E73" i="24"/>
  <c r="C74" i="24"/>
  <c r="E74" i="24"/>
</calcChain>
</file>

<file path=xl/sharedStrings.xml><?xml version="1.0" encoding="utf-8"?>
<sst xmlns="http://schemas.openxmlformats.org/spreadsheetml/2006/main" count="3680" uniqueCount="2734">
  <si>
    <t>ОПИС*</t>
  </si>
  <si>
    <t xml:space="preserve">Квалификациона структура </t>
  </si>
  <si>
    <t>Старосна структура</t>
  </si>
  <si>
    <t>По времену у радном односу</t>
  </si>
  <si>
    <t>Редни број</t>
  </si>
  <si>
    <t>ВСС</t>
  </si>
  <si>
    <t xml:space="preserve">До 30 година </t>
  </si>
  <si>
    <t>До 5 година</t>
  </si>
  <si>
    <t>ВС</t>
  </si>
  <si>
    <t xml:space="preserve">30 до 40 година </t>
  </si>
  <si>
    <t>5 до 10</t>
  </si>
  <si>
    <t>ВКВ</t>
  </si>
  <si>
    <t xml:space="preserve">40 до 50 </t>
  </si>
  <si>
    <t>10 до 15</t>
  </si>
  <si>
    <t>ССС</t>
  </si>
  <si>
    <t xml:space="preserve">50 до 60 </t>
  </si>
  <si>
    <t>15 до 20</t>
  </si>
  <si>
    <t>КВ</t>
  </si>
  <si>
    <t xml:space="preserve">Преко 60  </t>
  </si>
  <si>
    <t>20 до 25</t>
  </si>
  <si>
    <t>ПК</t>
  </si>
  <si>
    <t>25 до 30</t>
  </si>
  <si>
    <t>НК</t>
  </si>
  <si>
    <t>Просечна старост</t>
  </si>
  <si>
    <t>30 до 35</t>
  </si>
  <si>
    <t>УКУПНО</t>
  </si>
  <si>
    <t>Преко 35</t>
  </si>
  <si>
    <t>Број запослених 31.12.2014.</t>
  </si>
  <si>
    <t>Физичка лица</t>
  </si>
  <si>
    <t>Привредни субјекти</t>
  </si>
  <si>
    <t>Остало</t>
  </si>
  <si>
    <t xml:space="preserve">СУБВЕНЦИЈЕ </t>
  </si>
  <si>
    <t xml:space="preserve">Планирано </t>
  </si>
  <si>
    <t xml:space="preserve">Уговорено </t>
  </si>
  <si>
    <t xml:space="preserve">Повучено 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</si>
  <si>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</si>
  <si>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</si>
  <si>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</si>
  <si>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</si>
  <si>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</si>
  <si>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</si>
  <si>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Реклама и пропаганда</t>
  </si>
  <si>
    <t>Б. ТОКОВИ ГОТОВИНЕ ИЗ АКТИВНОСТИ ИНВЕСТИРАЊА</t>
  </si>
  <si>
    <t>1. Продаја акција и удела (нето приливи)</t>
  </si>
  <si>
    <t>2. Продаја нематеријалних улагања, некретнина, постројења, опреме и биолошких средстава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</si>
  <si>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</si>
  <si>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</si>
  <si>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</si>
  <si>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</si>
  <si>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2. Куповина нематеријалних улагања, некретнина, постројења, опреме и биолошких средстава</t>
  </si>
  <si>
    <t>3. Остали финансијски пласмани (нето одливи)</t>
  </si>
  <si>
    <t>В. ТОКОВИ ГОТОВИНЕ ИЗ АКТИВНОСТИ ФИНАНСИРАЊА</t>
  </si>
  <si>
    <t>1. Увећање основног капитала</t>
  </si>
  <si>
    <t>1. Откуп сопствених акција и удела</t>
  </si>
  <si>
    <t>3. Финансијски лизинг</t>
  </si>
  <si>
    <t>4. Исплаћене дивиденде</t>
  </si>
  <si>
    <t>2. Обавезе по основу средстава намењених продаји и средстава пословања које се обуставља</t>
  </si>
  <si>
    <t>Добра</t>
  </si>
  <si>
    <t>Услуге</t>
  </si>
  <si>
    <t>Радови</t>
  </si>
  <si>
    <t>ИНОСТРАНИ КРЕДИТОРИ</t>
  </si>
  <si>
    <t>ДОМАЋИ КРЕДИТОРИ</t>
  </si>
  <si>
    <t xml:space="preserve">ПЛАН ДОСПЕЋА КРЕДИТНИХ ОБАВЕЗА 
У 2014. ГОДИНИ 
</t>
  </si>
  <si>
    <t xml:space="preserve">РЕАЛИЗАЦИЈА КРЕДИТНИХ ОБАВЕЗА 
У 2014. ГОДИНИ </t>
  </si>
  <si>
    <t>ПАСИВА</t>
  </si>
  <si>
    <t>001</t>
  </si>
  <si>
    <t>00</t>
  </si>
  <si>
    <t>002</t>
  </si>
  <si>
    <t>012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</si>
  <si>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</si>
  <si>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</si>
  <si>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</si>
  <si>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</si>
  <si>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</si>
  <si>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</si>
  <si>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</si>
  <si>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</si>
  <si>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</si>
  <si>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013</t>
  </si>
  <si>
    <t>14</t>
  </si>
  <si>
    <t>014</t>
  </si>
  <si>
    <t>015</t>
  </si>
  <si>
    <t>016</t>
  </si>
  <si>
    <t>017</t>
  </si>
  <si>
    <t>018</t>
  </si>
  <si>
    <t>24</t>
  </si>
  <si>
    <t>019</t>
  </si>
  <si>
    <t>020</t>
  </si>
  <si>
    <t>021</t>
  </si>
  <si>
    <t>022</t>
  </si>
  <si>
    <t>023</t>
  </si>
  <si>
    <t>024</t>
  </si>
  <si>
    <t>88</t>
  </si>
  <si>
    <t>025</t>
  </si>
  <si>
    <t>101</t>
  </si>
  <si>
    <t>30</t>
  </si>
  <si>
    <t>102</t>
  </si>
  <si>
    <t>31</t>
  </si>
  <si>
    <t>103</t>
  </si>
  <si>
    <t>32</t>
  </si>
  <si>
    <t>104</t>
  </si>
  <si>
    <t>105</t>
  </si>
  <si>
    <t>106</t>
  </si>
  <si>
    <t>107</t>
  </si>
  <si>
    <t>34</t>
  </si>
  <si>
    <t>108</t>
  </si>
  <si>
    <t>35</t>
  </si>
  <si>
    <t>109</t>
  </si>
  <si>
    <t>110</t>
  </si>
  <si>
    <t>111</t>
  </si>
  <si>
    <t>40</t>
  </si>
  <si>
    <t>112</t>
  </si>
  <si>
    <t>41</t>
  </si>
  <si>
    <t>113</t>
  </si>
  <si>
    <t>114</t>
  </si>
  <si>
    <t>115</t>
  </si>
  <si>
    <t>116</t>
  </si>
  <si>
    <t>117</t>
  </si>
  <si>
    <t>427</t>
  </si>
  <si>
    <t>118</t>
  </si>
  <si>
    <t>119</t>
  </si>
  <si>
    <t>120</t>
  </si>
  <si>
    <t>121</t>
  </si>
  <si>
    <t>122</t>
  </si>
  <si>
    <t>498</t>
  </si>
  <si>
    <t>123</t>
  </si>
  <si>
    <t>124</t>
  </si>
  <si>
    <t>89</t>
  </si>
  <si>
    <t>125</t>
  </si>
  <si>
    <t>АОП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</si>
  <si>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</si>
  <si>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</si>
  <si>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</si>
  <si>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</si>
  <si>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</si>
  <si>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</si>
  <si>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</si>
  <si>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</si>
  <si>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</si>
  <si>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</si>
  <si>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машине и опрема</t>
  </si>
  <si>
    <t>алати и ситан инвентар</t>
  </si>
  <si>
    <t>редни број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</si>
  <si>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</si>
  <si>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</si>
  <si>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</si>
  <si>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</si>
  <si>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</si>
  <si>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2. Зараде, накнаде зараде и остали лични расходи</t>
  </si>
  <si>
    <t>3. Плаћене камате</t>
  </si>
  <si>
    <t>4. Порез на добитак</t>
  </si>
  <si>
    <t>5. Плаћања по основу осталих јавних прихода</t>
  </si>
  <si>
    <t>навести основ</t>
  </si>
  <si>
    <t>1. Kраткорочне финансијске обавезе</t>
  </si>
  <si>
    <t xml:space="preserve">ТРОШКОВИ ЗАПОСЛЕНИХ </t>
  </si>
  <si>
    <t>у динарима</t>
  </si>
  <si>
    <t>Р. бр.</t>
  </si>
  <si>
    <t>Трошкови запослених</t>
  </si>
  <si>
    <t>Број запослених</t>
  </si>
  <si>
    <t>9.</t>
  </si>
  <si>
    <t>10.</t>
  </si>
  <si>
    <t>Накнаде по уговору о делу</t>
  </si>
  <si>
    <t>11.</t>
  </si>
  <si>
    <t>12.</t>
  </si>
  <si>
    <t>13.</t>
  </si>
  <si>
    <t>Накнаде по ауторским уговорима</t>
  </si>
  <si>
    <t>14.</t>
  </si>
  <si>
    <t>15.</t>
  </si>
  <si>
    <t>16.</t>
  </si>
  <si>
    <t>Накнаде по уговору о привременим и повременим пословима</t>
  </si>
  <si>
    <t>17.</t>
  </si>
  <si>
    <t>18.</t>
  </si>
  <si>
    <t>19.</t>
  </si>
  <si>
    <t>Накнаде физичким лицима по основу осталих уговора</t>
  </si>
  <si>
    <t>20.</t>
  </si>
  <si>
    <t>21.</t>
  </si>
  <si>
    <t>22.</t>
  </si>
  <si>
    <t>23.</t>
  </si>
  <si>
    <t>24.</t>
  </si>
  <si>
    <t>Превоз запослених на посао и са посла</t>
  </si>
  <si>
    <t>Отпремнина за одлазак у пензију</t>
  </si>
  <si>
    <t>Број прималаца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</si>
  <si>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</si>
  <si>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</si>
  <si>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</si>
  <si>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</si>
  <si>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</si>
  <si>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Основ одлива/пријема кадрова</t>
  </si>
  <si>
    <t>ДИНАМИКА ЗАПОШЉАВАЊА</t>
  </si>
  <si>
    <t>БИЛАНС УСПЕХА</t>
  </si>
  <si>
    <t>Опис</t>
  </si>
  <si>
    <t>Износ</t>
  </si>
  <si>
    <t>Камате</t>
  </si>
  <si>
    <t>Репрезентација</t>
  </si>
  <si>
    <t>1</t>
  </si>
  <si>
    <t>Сопствена средства</t>
  </si>
  <si>
    <t>Позајмљена средства</t>
  </si>
  <si>
    <t>2</t>
  </si>
  <si>
    <t>3</t>
  </si>
  <si>
    <t>Приоритет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</si>
  <si>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</si>
  <si>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</si>
  <si>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</si>
  <si>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4</t>
  </si>
  <si>
    <t>5</t>
  </si>
  <si>
    <t>6</t>
  </si>
  <si>
    <t>7</t>
  </si>
  <si>
    <t>9</t>
  </si>
  <si>
    <t>10</t>
  </si>
  <si>
    <t>11</t>
  </si>
  <si>
    <t>12</t>
  </si>
  <si>
    <t>Назив капиталног пројекта/
Структура финансирања</t>
  </si>
  <si>
    <t>НЕНАПЛАЋЕНА ПОТРАЖИВАЊА И НЕИЗМИРЕНЕ ОБАВЕЗЕ</t>
  </si>
  <si>
    <t>тачка 6.1.</t>
  </si>
  <si>
    <t>тачка 6.3.</t>
  </si>
  <si>
    <t>тачка 6.2.</t>
  </si>
  <si>
    <t>у хиљадама динара</t>
  </si>
  <si>
    <t>ПОЗИЦИЈА</t>
  </si>
  <si>
    <t>2. Приходи од активирања учинака и робе</t>
  </si>
  <si>
    <t>1. Набавна вредност продате робе</t>
  </si>
  <si>
    <t>Г. ПОРЕЗ НА ДОБИТАК</t>
  </si>
  <si>
    <t>1. Порески расход периода</t>
  </si>
  <si>
    <t>Ж. НЕТО ДОБИТАК КОЈИ ПРИПАДА МАЊИНСКИМ УЛАГАЧИМА</t>
  </si>
  <si>
    <t>И. ЗАРАДА ПО АКЦИЈИ</t>
  </si>
  <si>
    <t>1. Основна зарада по акцији</t>
  </si>
  <si>
    <t>1.</t>
  </si>
  <si>
    <t>2.</t>
  </si>
  <si>
    <t>3.</t>
  </si>
  <si>
    <t>4.</t>
  </si>
  <si>
    <t>5.</t>
  </si>
  <si>
    <t>6.</t>
  </si>
  <si>
    <t>7.</t>
  </si>
  <si>
    <t>8.</t>
  </si>
  <si>
    <t>Укупно</t>
  </si>
  <si>
    <t>Отплате</t>
  </si>
  <si>
    <t>АКТИВА</t>
  </si>
  <si>
    <t>тачка 3.2.1.</t>
  </si>
  <si>
    <t>тачка 3.2.2.</t>
  </si>
  <si>
    <t>Тачка 3.2.3</t>
  </si>
  <si>
    <t>тачка 5.1.</t>
  </si>
  <si>
    <t>тачка 5.2.</t>
  </si>
  <si>
    <t>Тачка 5.5.</t>
  </si>
  <si>
    <t>Тачка 7.1.</t>
  </si>
  <si>
    <t xml:space="preserve">Тачка 8.1. </t>
  </si>
  <si>
    <t>Тачка 9.1.</t>
  </si>
  <si>
    <t>Тачка 9.2.</t>
  </si>
  <si>
    <t xml:space="preserve">Тачка 8.2. </t>
  </si>
  <si>
    <t>КОЛАТЕРАЛ - СРЕДСТВА ОБЕЗБЕЂЕЊА</t>
  </si>
  <si>
    <t>Накнаде члановима скупштине</t>
  </si>
  <si>
    <t>Број чланова скупштине</t>
  </si>
  <si>
    <t>тачка 5.4.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</si>
  <si>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</si>
  <si>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</si>
  <si>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</si>
  <si>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</si>
  <si>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</si>
  <si>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</si>
  <si>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</si>
  <si>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</si>
  <si>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</si>
  <si>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</si>
  <si>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</si>
  <si>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</si>
  <si>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</si>
  <si>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</si>
  <si>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</si>
  <si>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</si>
  <si>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</si>
  <si>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</si>
  <si>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** исплата са проценом до краја године</t>
  </si>
  <si>
    <t>Надзорни одбор</t>
  </si>
  <si>
    <t xml:space="preserve">број чланова </t>
  </si>
  <si>
    <t>маса за накнаде УО</t>
  </si>
  <si>
    <t>Накнада председника УО</t>
  </si>
  <si>
    <t>Накнада заменика УО</t>
  </si>
  <si>
    <t>УКУПНА маса за УО</t>
  </si>
  <si>
    <t xml:space="preserve">маса за накнаде </t>
  </si>
  <si>
    <t xml:space="preserve">просечна накнада члана </t>
  </si>
  <si>
    <t xml:space="preserve">накнада председника </t>
  </si>
  <si>
    <t xml:space="preserve">накнада заменика </t>
  </si>
  <si>
    <t xml:space="preserve">УКУПНА маса </t>
  </si>
  <si>
    <t xml:space="preserve"> </t>
  </si>
  <si>
    <t>Управни одбор/Скупштина</t>
  </si>
  <si>
    <t>просечна накнада члана УО</t>
  </si>
  <si>
    <t>УКУПНО-број 
УО и НО</t>
  </si>
  <si>
    <t>УКУПНО маса за 
УО и НО</t>
  </si>
  <si>
    <t xml:space="preserve">УКУПНО </t>
  </si>
  <si>
    <t>Накнаде Управног одбора, Скупштине и Надзорног одбора у нето износу</t>
  </si>
  <si>
    <t>План 2014</t>
  </si>
  <si>
    <t>Накнаде Управног одбора, Скупштине и Надзорног одбора у бруто износу</t>
  </si>
  <si>
    <t>Порези на доходак и капиталне добитке које плаћају физичка лица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</si>
  <si>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</si>
  <si>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</si>
  <si>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</si>
  <si>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</si>
  <si>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</si>
  <si>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</si>
  <si>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</si>
  <si>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</si>
  <si>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</si>
  <si>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</si>
  <si>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</si>
  <si>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</si>
  <si>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</si>
  <si>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ПОРЕЗ НА МЕЂУНАРОДНУ ТРГОВИНУ И ТРАНСАКЦИЈЕ (од 2024 до 2029)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</si>
  <si>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</si>
  <si>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</si>
  <si>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</si>
  <si>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</si>
  <si>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</si>
  <si>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</si>
  <si>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(2031 + 2032)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</si>
  <si>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</si>
  <si>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</si>
  <si>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</si>
  <si>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</si>
  <si>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</si>
  <si>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</si>
  <si>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</si>
  <si>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</si>
  <si>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</si>
  <si>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Доприноси за социјално осигурање на терет послодаваца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</si>
  <si>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</si>
  <si>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</si>
  <si>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послодаваца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</si>
  <si>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</si>
  <si>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</si>
  <si>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</si>
  <si>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</si>
  <si>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</si>
  <si>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</si>
  <si>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</si>
  <si>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</si>
  <si>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</si>
  <si>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</si>
  <si>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</si>
  <si>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</si>
  <si>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</si>
  <si>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Импутиране продаје добара и услуга</t>
  </si>
  <si>
    <t xml:space="preserve">Приходи од новчаних казни за кривична дела 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</si>
  <si>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</si>
  <si>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</si>
  <si>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</si>
  <si>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</si>
  <si>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</si>
  <si>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</si>
  <si>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</si>
  <si>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</si>
  <si>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</si>
  <si>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</si>
  <si>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</si>
  <si>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</si>
  <si>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</t>
  </si>
  <si>
    <t xml:space="preserve">Допринос за пензијско и инвалидско осигурање </t>
  </si>
  <si>
    <t>Допринос за здравствено осигурање</t>
  </si>
  <si>
    <t>Допринос за незапосленост</t>
  </si>
  <si>
    <t>Накнаде у натури</t>
  </si>
  <si>
    <t>Расходи за образовање деце запослених</t>
  </si>
  <si>
    <t>Отпремнине и помоћи</t>
  </si>
  <si>
    <t>Посланички додатак</t>
  </si>
  <si>
    <t>Судијски додатак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</si>
  <si>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</si>
  <si>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</si>
  <si>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</si>
  <si>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</si>
  <si>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</si>
  <si>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</si>
  <si>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</si>
  <si>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</si>
  <si>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</si>
  <si>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</si>
  <si>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</si>
  <si>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</si>
  <si>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</si>
  <si>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</si>
  <si>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</si>
  <si>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</si>
  <si>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</si>
  <si>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</si>
  <si>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</si>
  <si>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</si>
  <si>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</si>
  <si>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</si>
  <si>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</si>
  <si>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</si>
  <si>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</si>
  <si>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</si>
  <si>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</si>
  <si>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</si>
  <si>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 xml:space="preserve">Материјали за пољопривреду 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</si>
  <si>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</si>
  <si>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</si>
  <si>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</si>
  <si>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</si>
  <si>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</si>
  <si>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</si>
  <si>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</si>
  <si>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</si>
  <si>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</si>
  <si>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</si>
  <si>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</si>
  <si>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</si>
  <si>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</si>
  <si>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</si>
  <si>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камата на стране хартије од вредности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</si>
  <si>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</si>
  <si>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</si>
  <si>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</si>
  <si>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</si>
  <si>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</si>
  <si>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Негативне курсне разлике</t>
  </si>
  <si>
    <t>Казне за кашњење</t>
  </si>
  <si>
    <t>Таксе које проистичу из задуживања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</si>
  <si>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</si>
  <si>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</si>
  <si>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</si>
  <si>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</si>
  <si>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</si>
  <si>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</si>
  <si>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</si>
  <si>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</si>
  <si>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</si>
  <si>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</si>
  <si>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</si>
  <si>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</si>
  <si>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</si>
  <si>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</si>
  <si>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</si>
  <si>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</si>
  <si>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</si>
  <si>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>Старосне и породичне пензије из буџета</t>
  </si>
  <si>
    <t>Накнаде из буџета у случају смрти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</si>
  <si>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</si>
  <si>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</si>
  <si>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Остале накнаде из буџета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</si>
  <si>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</si>
  <si>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</si>
  <si>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Остали порези</t>
  </si>
  <si>
    <t>Накнада штете за повреде или штету услед елементарних непогода</t>
  </si>
  <si>
    <t>Накнада штете од дивљачи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</si>
  <si>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</si>
  <si>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(2297)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</si>
  <si>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</si>
  <si>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(2299 + 2321 + 2330 + 2333 + 2341)</t>
  </si>
  <si>
    <t>ОСНОВНА СРЕДСТВА (2300 + 2305 + 2315 + 2317 + 2319)</t>
  </si>
  <si>
    <t>ЗГРАДЕ И ГРАЂЕВИНСКИ ОБЈЕКТИ (од 2301 до 2304)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</si>
  <si>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</si>
  <si>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</si>
  <si>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</si>
  <si>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</si>
  <si>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2306 до 2314)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</si>
  <si>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</si>
  <si>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</si>
  <si>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</si>
  <si>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</si>
  <si>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</si>
  <si>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</si>
  <si>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</si>
  <si>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</si>
  <si>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</si>
  <si>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(2316)</t>
  </si>
  <si>
    <t>Остале некретнине и опрема</t>
  </si>
  <si>
    <t>КУЛТИВИСАНА ИМОВИНА (2318)</t>
  </si>
  <si>
    <t>Култивисана имовина</t>
  </si>
  <si>
    <t>НЕМАТЕРИЈАЛНА ИМОВИНА (2320)</t>
  </si>
  <si>
    <t>Нематеријална имовина</t>
  </si>
  <si>
    <t>ЗАЛИХЕ (2322 + 2324 + 2328)</t>
  </si>
  <si>
    <t>РОБНЕ РЕЗЕРВЕ (2323)</t>
  </si>
  <si>
    <t>Робне резерве</t>
  </si>
  <si>
    <t>ЗАЛИХЕ ПРОИЗВОДЊЕ (од 2325 до 2327)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</si>
  <si>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</si>
  <si>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</si>
  <si>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</si>
  <si>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(2329)</t>
  </si>
  <si>
    <t>Залихе робе за даљу продају</t>
  </si>
  <si>
    <t>ДРАГОЦЕНОСТИ (2331)</t>
  </si>
  <si>
    <t>ДРАГОЦЕНОСТИ (2332)</t>
  </si>
  <si>
    <t>Драгоцености</t>
  </si>
  <si>
    <t>ПРИРОДНА ИМОВИНА (2334 + 2336 + 2338)</t>
  </si>
  <si>
    <t>ЗЕМЉИШТЕ (2335)</t>
  </si>
  <si>
    <t>Земљиште</t>
  </si>
  <si>
    <t>РУДНА БОГАТСТВА (2337)</t>
  </si>
  <si>
    <t>Копови</t>
  </si>
  <si>
    <t>ШУМЕ И ВОДЕ (2339 + 2340)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</si>
  <si>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</si>
  <si>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</si>
  <si>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(2342)</t>
  </si>
  <si>
    <t>НЕФИНАНСИЈСКА ИМОВИНА КОЈА СЕ ФИНАНСИРА ИЗ СРЕДСТАВА ЗА РЕАЛИЗАЦИЈУ НАЦИОНАЛНОГ ИНВЕСТИЦИОНОГ ПЛАНА (2343)</t>
  </si>
  <si>
    <t>Нефинансијска имовина која се финансира из средстава за реализацију националног инвестиционог плана</t>
  </si>
  <si>
    <t xml:space="preserve">УТВРЂИВАЊЕ РЕЗУЛТАТА ПОСЛОВАЊА </t>
  </si>
  <si>
    <t>Вишак прихода и примања - буџетски суфицит (2001 - 2129) 
(ОП 5434)</t>
  </si>
  <si>
    <t>Мањак прихода и примања - буџетски дефицит (2129 - 2001)
(ОП 5435)</t>
  </si>
  <si>
    <t>КОРИГОВАЊЕ ВИШКА, ОДНОСНО МАЊКА ПРИХОДА И ПРИМАЊА  (2347 + 2348 + 2349 + 2350 + 2351)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</si>
  <si>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</si>
  <si>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</si>
  <si>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</si>
  <si>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
финансираних из кредита</t>
  </si>
  <si>
    <t>Износ приватизационих примања коришћен за покриће
расхода и издатака текуће године</t>
  </si>
  <si>
    <t>ПОКРИЋЕ ИЗВРШЕНИХ ИЗДАТАКА ИЗ ТЕКУЋИХ ПРИХОДА И ПРИМАЊА (2353 + 2354)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</si>
  <si>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</si>
  <si>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</si>
  <si>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(2344 + 2346 - 2352) или
 (2346 - 2345 - 2352)</t>
  </si>
  <si>
    <t xml:space="preserve">МАЊАК ПРИХОДА И ПРИМАЊА - ДЕФИЦИТ (2345 - 2346) </t>
  </si>
  <si>
    <t>ВИШАК ПРИХОДА И ПРИМАЊА – СУФИЦИТ (ЗА ПРЕНОС У НАРЕДНУ ГОДИНУ) (2358 + 2359 = 2355)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</si>
  <si>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</si>
  <si>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</si>
  <si>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БИЛАНС ПРИХОДА И РАСХОДА </t>
  </si>
  <si>
    <t>Ознака</t>
  </si>
  <si>
    <t>Број конта</t>
  </si>
  <si>
    <t>ОП</t>
  </si>
  <si>
    <t>6=7+8+9+10</t>
  </si>
  <si>
    <t>ТЕКУЋИ ПРИХОДИ</t>
  </si>
  <si>
    <t>ПОРЕЗИ</t>
  </si>
  <si>
    <t>Акцизе</t>
  </si>
  <si>
    <t>Порези на употребу добара и на дозволу да се добра употребљавају или делатности обављају</t>
  </si>
  <si>
    <t>ДОПРИНОСИ ЗА СОЦИЈАЛНО ОСИГУРАЊЕ</t>
  </si>
  <si>
    <t xml:space="preserve">ОСТАЛИ СОЦИЈАЛНИ ДОПРИНОСИ </t>
  </si>
  <si>
    <t>Социјални доприноси запослених</t>
  </si>
  <si>
    <t>ДОНАЦИЈЕ ОД ИНОСТРАНИХ ДРЖАВА</t>
  </si>
  <si>
    <t>ПРИХОДИ ОД ПРОДАЈЕ ДОБАРА И УСЛУГА</t>
  </si>
  <si>
    <t>Таксе</t>
  </si>
  <si>
    <t>Плате и додаци запослених</t>
  </si>
  <si>
    <t>СОЦИЈАЛНА ДАВАЊА ЗАПОСЛЕНИМА</t>
  </si>
  <si>
    <t>Исплата накнада за време одсуствовања с посла</t>
  </si>
  <si>
    <t>Помоћ у медицинском лечењу запосленог или члана уже породице</t>
  </si>
  <si>
    <t>Накнаде за запослене</t>
  </si>
  <si>
    <t>Награде, бонуси и остали посебни расходи</t>
  </si>
  <si>
    <t>Материјали за домаћинство и угоститељство</t>
  </si>
  <si>
    <t>УПОТРЕБА ОСНОВНИХ СРЕДСТАВА</t>
  </si>
  <si>
    <t>Зграде и грађевински објекти</t>
  </si>
  <si>
    <t>Машине и опрема</t>
  </si>
  <si>
    <t>Остала основна средства</t>
  </si>
  <si>
    <t>Рудна богатства</t>
  </si>
  <si>
    <t>Шуме и воде</t>
  </si>
  <si>
    <t>Отплата камата по основу активираних гаранција</t>
  </si>
  <si>
    <t>Текуће донације међународним организацијама</t>
  </si>
  <si>
    <t>Капиталне донације међународним организацијама</t>
  </si>
  <si>
    <t>Текуће донације и трансфери осталим нивоима власти</t>
  </si>
  <si>
    <t>Текуће донације и трансфери организацијама обавезног социјалног осигурања</t>
  </si>
  <si>
    <t>Капиталне донације и трансфери организацијама обавезног социјалног осигурања</t>
  </si>
  <si>
    <t xml:space="preserve">Порез на фонд зарада </t>
  </si>
  <si>
    <t xml:space="preserve">Обавезне таксе </t>
  </si>
  <si>
    <t>Новчане казне наметнуте од једног нивоа власти другом</t>
  </si>
  <si>
    <t>Новчане казне и пенали по решењу судова и судских тела</t>
  </si>
  <si>
    <t>Предузеће  ___________________________________________</t>
  </si>
  <si>
    <t>Матични број  ____________________________</t>
  </si>
  <si>
    <t>БИЛАНС СТАЊА</t>
  </si>
  <si>
    <t>на дан __________200__ године</t>
  </si>
  <si>
    <t xml:space="preserve">                                                                                                                                                           (У хиљадама динара)</t>
  </si>
  <si>
    <t>Ознака ОП</t>
  </si>
  <si>
    <t>Износ из претходне године</t>
  </si>
  <si>
    <t>Бруто</t>
  </si>
  <si>
    <t>Исправка вредности</t>
  </si>
  <si>
    <t>Нето</t>
  </si>
  <si>
    <t>(5 – 6)</t>
  </si>
  <si>
    <r>
      <t>1.</t>
    </r>
    <r>
      <rPr>
        <b/>
        <sz val="7"/>
        <color indexed="8"/>
        <rFont val="Times New Roman"/>
        <family val="1"/>
        <charset val="238"/>
      </rPr>
      <t xml:space="preserve">      </t>
    </r>
    <r>
      <rPr>
        <b/>
        <sz val="9"/>
        <color indexed="8"/>
        <rFont val="Times New Roman"/>
        <family val="1"/>
        <charset val="238"/>
      </rPr>
      <t>1</t>
    </r>
  </si>
  <si>
    <t xml:space="preserve">АКТИВА 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</si>
  <si>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</si>
  <si>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НEФИНАНСИЈСКА ИМОВИНА</t>
  </si>
  <si>
    <t>(1002 + 1020)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</si>
  <si>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</si>
  <si>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</si>
  <si>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t>(1003 + 1007 + 1009 + 1011+1015+1018)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</si>
  <si>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</si>
  <si>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НЕКРЕТНИНЕ И ОПРЕМА</t>
  </si>
  <si>
    <t>(од 1004 до 1006)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</si>
  <si>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</si>
  <si>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</si>
  <si>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Опрема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</si>
  <si>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</si>
  <si>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</si>
  <si>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КУЛТИВИСАНА ИМОВИНА (1008)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</si>
  <si>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</si>
  <si>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</si>
  <si>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ДРАГОЦЕНОСТИ (1010)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</si>
  <si>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</si>
  <si>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</si>
  <si>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ПРИРОДНА ИМОВИНА</t>
  </si>
  <si>
    <t>(од 1012 до 1014)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</si>
  <si>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</si>
  <si>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Земљиште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</si>
  <si>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</si>
  <si>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Подземна блага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</si>
  <si>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</si>
  <si>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</si>
  <si>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</si>
  <si>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припреми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</si>
  <si>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</si>
  <si>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Аванси за нефинансијску имовину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</si>
  <si>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1018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</si>
  <si>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НЕМАТЕРИЈАЛНА ИМОВИНА (1019)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</si>
  <si>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</si>
  <si>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</si>
  <si>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НЕФИНАНСИЈСКА ИМОВИНА У ЗАЛИХАМА (1021 + 1025)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</si>
  <si>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</si>
  <si>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(од 1022 до 1024)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</si>
  <si>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</si>
  <si>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</si>
  <si>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производње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</si>
  <si>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</si>
  <si>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Роба за даљу продају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</si>
  <si>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</si>
  <si>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ЗАЛИХЕ СИТНОГ ИНВЕНТАРА И ПОТРОШНОГ МАТЕРИЈАЛА</t>
  </si>
  <si>
    <t>(1026 + 1027)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</si>
  <si>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</si>
  <si>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Залихе ситног инвентара 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</si>
  <si>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1027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</si>
  <si>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Залихе потрошног материјла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</si>
  <si>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</si>
  <si>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ФИНАНСИЈСКА ИМОВИНА</t>
  </si>
  <si>
    <t>(1029 + 1049 + 1067)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</si>
  <si>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</si>
  <si>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ФИНАНСИЈСКА ИМОВИНА (1030 + 1040)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</si>
  <si>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</si>
  <si>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ДУГОРОЧНА ДОМАЋА ФИНАНСИЈСКА ИМОВИНА</t>
  </si>
  <si>
    <t>(од 1031 до 1039)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</si>
  <si>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</si>
  <si>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домаће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</si>
  <si>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</si>
  <si>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осталим нивоима власти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</si>
  <si>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</si>
  <si>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</si>
  <si>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</si>
  <si>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</si>
  <si>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</si>
  <si>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јавним нефинансијским 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</si>
  <si>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</si>
  <si>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физичким лицима и домаћинствима у земљи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</si>
  <si>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</si>
  <si>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</si>
  <si>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</si>
  <si>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домаћим нефинансијским приватним предузећима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</si>
  <si>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</si>
  <si>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Домаће акције и остали капитал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</si>
  <si>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</si>
  <si>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ДУГОРОЧНA СТРАНА ФИНАНСИЈСКА ИМОВИНА             (од 1041 до 1048)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</si>
  <si>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</si>
  <si>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хартије од вредности, изузев акција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</si>
  <si>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</si>
  <si>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владама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</si>
  <si>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</si>
  <si>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међународним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</si>
  <si>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</si>
  <si>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пословним банкама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</si>
  <si>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</si>
  <si>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нефинансијским институцијама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</si>
  <si>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</si>
  <si>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Кредити страним невладиним организацијама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</si>
  <si>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</si>
  <si>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Стране акције и остали капитал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</si>
  <si>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</si>
  <si>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Страни финансијски деривати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</si>
  <si>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</si>
  <si>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ВРЕДНОСТИ, ПОТРАЖИВАЊА И КРАТКОРОЧНИ ПЛАСМАНИ (1050 + 1060 + 1062)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</si>
  <si>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1050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</si>
  <si>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НОВЧАНА СРЕДСТВА, ПЛЕМЕНИТИ МЕТАЛИ, ХАРТИЈЕ ОД ВРЕДНОСТИ (од 1051 до 1059)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</si>
  <si>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</si>
  <si>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Жиро и текући рачуни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</si>
  <si>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</si>
  <si>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Издвојена новчана средства 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</si>
  <si>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</si>
  <si>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</si>
  <si>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</si>
  <si>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рачун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</si>
  <si>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</si>
  <si>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Девизни акредитиви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</si>
  <si>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</si>
  <si>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Девизна благајна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</si>
  <si>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</si>
  <si>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новчана средства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</si>
  <si>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</si>
  <si>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Племенити метали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</si>
  <si>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</si>
  <si>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</si>
  <si>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</si>
  <si>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КРАТКОРОЧНА ПОТРАЖИВАЊА (1061)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</si>
  <si>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</si>
  <si>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Потраживања по основу продаје и друга потраживања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</si>
  <si>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</si>
  <si>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КРАТКОРОЧНИ ПЛАСМАНИ</t>
  </si>
  <si>
    <t>(од 1063 до 1066)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</si>
  <si>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</si>
  <si>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Краткорочни кредити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</si>
  <si>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</si>
  <si>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Дати аванси, депозити и кауције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</si>
  <si>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</si>
  <si>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Хартије од вредности намењене продаји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</si>
  <si>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</si>
  <si>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краткорочни пласмани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</si>
  <si>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</si>
  <si>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(1068)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</si>
  <si>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1068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</si>
  <si>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АКТИВНА ВРЕМЕНСКА РАЗГРАНИЧЕЊА (од 1069 до 1071)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</si>
  <si>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1069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</si>
  <si>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расходи до једне године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</si>
  <si>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</si>
  <si>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неплаћени расходи и издаци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</si>
  <si>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</si>
  <si>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активна временска разграничења</t>
  </si>
  <si>
    <r>
      <t xml:space="preserve">                                                </t>
    </r>
    <r>
      <rPr>
        <sz val="9"/>
        <color indexed="8"/>
        <rFont val="Times New Roman"/>
        <family val="1"/>
        <charset val="238"/>
      </rPr>
      <t>1072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</si>
  <si>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УКУПНА АКТИВА (1001 + 1028)</t>
  </si>
  <si>
    <r>
      <t xml:space="preserve">                                                </t>
    </r>
    <r>
      <rPr>
        <b/>
        <sz val="9"/>
        <color indexed="8"/>
        <rFont val="Times New Roman"/>
        <family val="1"/>
        <charset val="238"/>
      </rPr>
      <t>1073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</si>
  <si>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ВАНБИЛАНСНА АКТИВА</t>
  </si>
  <si>
    <t>Број</t>
  </si>
  <si>
    <t>конта</t>
  </si>
  <si>
    <t>Претходна година</t>
  </si>
  <si>
    <t>Текућа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</si>
  <si>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</si>
  <si>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(1075 + 1095 + 1114 + 1169 + 1194 + 1208)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</si>
  <si>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</si>
  <si>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(1076 + 1086 + 1093)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</si>
  <si>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1076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</si>
  <si>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ДОМАЋЕ ДУГОРОЧНЕ ОБАВЕЗЕ (од 1077 до 1085)</t>
  </si>
  <si>
    <r>
      <t xml:space="preserve">   </t>
    </r>
    <r>
      <rPr>
        <sz val="9"/>
        <color indexed="8"/>
        <rFont val="Times New Roman"/>
        <family val="1"/>
        <charset val="238"/>
      </rPr>
      <t>1077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</si>
  <si>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</si>
  <si>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</si>
  <si>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</si>
  <si>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</si>
  <si>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</si>
  <si>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1080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</si>
  <si>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</si>
  <si>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</si>
  <si>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</si>
  <si>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</si>
  <si>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</si>
  <si>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1083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</si>
  <si>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</si>
  <si>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1084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</si>
  <si>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домаћих меница</t>
  </si>
  <si>
    <r>
      <t xml:space="preserve">   </t>
    </r>
    <r>
      <rPr>
        <sz val="9"/>
        <color indexed="8"/>
        <rFont val="Times New Roman"/>
        <family val="1"/>
        <charset val="238"/>
      </rPr>
      <t>1085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</si>
  <si>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за финансијске лизинге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</si>
  <si>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1086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</si>
  <si>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СТРАНЕ ДУГОРОЧНЕ ОБАВЕЗЕ (од 1087 до 1092)</t>
  </si>
  <si>
    <r>
      <t xml:space="preserve">   </t>
    </r>
    <r>
      <rPr>
        <sz val="9"/>
        <color indexed="8"/>
        <rFont val="Times New Roman"/>
        <family val="1"/>
        <charset val="238"/>
      </rPr>
      <t>1087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</si>
  <si>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</si>
  <si>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1088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</si>
  <si>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</si>
  <si>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1089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</si>
  <si>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</si>
  <si>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1090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</si>
  <si>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</si>
  <si>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1091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</si>
  <si>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дугорочних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</si>
  <si>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1092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</si>
  <si>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</si>
  <si>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</si>
  <si>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ДУГОРОЧНЕ ОБАВЕЗЕ ПО ОСНОВУ ГАРАНЦИЈА (1094)</t>
  </si>
  <si>
    <r>
      <t xml:space="preserve">   </t>
    </r>
    <r>
      <rPr>
        <sz val="9"/>
        <color indexed="8"/>
        <rFont val="Times New Roman"/>
        <family val="1"/>
        <charset val="238"/>
      </rPr>
      <t>1094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</si>
  <si>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Дугорочне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</si>
  <si>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</si>
  <si>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</t>
  </si>
  <si>
    <t>(1096 + 1105 + 1112)</t>
  </si>
  <si>
    <r>
      <t xml:space="preserve">   </t>
    </r>
    <r>
      <rPr>
        <b/>
        <sz val="9"/>
        <color indexed="8"/>
        <rFont val="Times New Roman"/>
        <family val="1"/>
        <charset val="238"/>
      </rPr>
      <t>1096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</si>
  <si>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КРАТКОРОЧНЕ ДОМАЋЕ ОБАВЕЗЕ </t>
  </si>
  <si>
    <t>(од 1097 до 1104)</t>
  </si>
  <si>
    <r>
      <t xml:space="preserve">   </t>
    </r>
    <r>
      <rPr>
        <sz val="9"/>
        <color indexed="8"/>
        <rFont val="Times New Roman"/>
        <family val="1"/>
        <charset val="238"/>
      </rPr>
      <t>1097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</si>
  <si>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домаће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</si>
  <si>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1098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</si>
  <si>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нивоа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</si>
  <si>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1099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</si>
  <si>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јавних финансијских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</si>
  <si>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</si>
  <si>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</si>
  <si>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</si>
  <si>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домаћих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</si>
  <si>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1102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</si>
  <si>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домаћинстава у земљи</t>
  </si>
  <si>
    <r>
      <t xml:space="preserve">   </t>
    </r>
    <r>
      <rPr>
        <sz val="9"/>
        <color indexed="8"/>
        <rFont val="Times New Roman"/>
        <family val="1"/>
        <charset val="238"/>
      </rPr>
      <t>1103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</si>
  <si>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финансијских деривата</t>
  </si>
  <si>
    <r>
      <t xml:space="preserve">   </t>
    </r>
    <r>
      <rPr>
        <sz val="9"/>
        <color indexed="8"/>
        <rFont val="Times New Roman"/>
        <family val="1"/>
        <charset val="238"/>
      </rPr>
      <t>1104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</si>
  <si>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домаћих меница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</si>
  <si>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1105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</si>
  <si>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СТРАНЕ ОБАВЕЗЕ</t>
  </si>
  <si>
    <t>(од 1106 до 1111)</t>
  </si>
  <si>
    <r>
      <t xml:space="preserve">   </t>
    </r>
    <r>
      <rPr>
        <sz val="9"/>
        <color indexed="8"/>
        <rFont val="Times New Roman"/>
        <family val="1"/>
        <charset val="238"/>
      </rPr>
      <t>1106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</si>
  <si>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стране обавезе по основу емитованих хартија од вредности, изузев акција</t>
  </si>
  <si>
    <r>
      <t xml:space="preserve">   </t>
    </r>
    <r>
      <rPr>
        <sz val="9"/>
        <color indexed="8"/>
        <rFont val="Times New Roman"/>
        <family val="1"/>
        <charset val="238"/>
      </rPr>
      <t>1107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</si>
  <si>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влада</t>
  </si>
  <si>
    <r>
      <t xml:space="preserve">   </t>
    </r>
    <r>
      <rPr>
        <sz val="9"/>
        <color indexed="8"/>
        <rFont val="Times New Roman"/>
        <family val="1"/>
        <charset val="238"/>
      </rPr>
      <t>1108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</si>
  <si>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мултилатералних институција</t>
  </si>
  <si>
    <r>
      <t xml:space="preserve">   </t>
    </r>
    <r>
      <rPr>
        <sz val="9"/>
        <color indexed="8"/>
        <rFont val="Times New Roman"/>
        <family val="1"/>
        <charset val="238"/>
      </rPr>
      <t>1109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</si>
  <si>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страних пословних банака</t>
  </si>
  <si>
    <r>
      <t xml:space="preserve">   </t>
    </r>
    <r>
      <rPr>
        <sz val="9"/>
        <color indexed="8"/>
        <rFont val="Times New Roman"/>
        <family val="1"/>
        <charset val="238"/>
      </rPr>
      <t>1110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</si>
  <si>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краткорочних кредита од осталих страних кредитора</t>
  </si>
  <si>
    <r>
      <t xml:space="preserve">   </t>
    </r>
    <r>
      <rPr>
        <sz val="9"/>
        <color indexed="8"/>
        <rFont val="Times New Roman"/>
        <family val="1"/>
        <charset val="238"/>
      </rPr>
      <t>1111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</si>
  <si>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страних финансијских деривата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</si>
  <si>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</si>
  <si>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 (1113)</t>
  </si>
  <si>
    <r>
      <t xml:space="preserve">   </t>
    </r>
    <r>
      <rPr>
        <sz val="9"/>
        <color indexed="8"/>
        <rFont val="Times New Roman"/>
        <family val="1"/>
        <charset val="238"/>
      </rPr>
      <t>1113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</si>
  <si>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Краткорочне обавезе по основу гаранција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</si>
  <si>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</si>
  <si>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РАСХОДА ЗА ЗАПОСЛЕНЕ (1115 + 1121 + 1127 + 1133+ 1137 + 1143 + 1149 + 1157 + 1163)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</si>
  <si>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</si>
  <si>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ОБАВЕЗЕ ЗА ПЛАТЕ И ДОДАТКЕ </t>
  </si>
  <si>
    <t>(од 1116  до 1120)</t>
  </si>
  <si>
    <r>
      <t xml:space="preserve">   </t>
    </r>
    <r>
      <rPr>
        <sz val="9"/>
        <color indexed="8"/>
        <rFont val="Times New Roman"/>
        <family val="1"/>
        <charset val="238"/>
      </rPr>
      <t>1116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</si>
  <si>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</si>
  <si>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</si>
  <si>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</si>
  <si>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</si>
  <si>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</si>
  <si>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</si>
  <si>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плате и додатке</t>
  </si>
  <si>
    <r>
      <t xml:space="preserve">   </t>
    </r>
    <r>
      <rPr>
        <sz val="9"/>
        <color indexed="8"/>
        <rFont val="Times New Roman"/>
        <family val="1"/>
        <charset val="238"/>
      </rPr>
      <t>1120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</si>
  <si>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на плате и додатке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</si>
  <si>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</si>
  <si>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ЗАПОСЛЕНИМА (од 1122 до 1126)</t>
  </si>
  <si>
    <r>
      <t xml:space="preserve">   </t>
    </r>
    <r>
      <rPr>
        <sz val="9"/>
        <color indexed="8"/>
        <rFont val="Times New Roman"/>
        <family val="1"/>
        <charset val="238"/>
      </rPr>
      <t>1122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</si>
  <si>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</si>
  <si>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</si>
  <si>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</si>
  <si>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</si>
  <si>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</si>
  <si>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</si>
  <si>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</si>
  <si>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1126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</si>
  <si>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незапосленост за накнаде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</si>
  <si>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</si>
  <si>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НАГРАДЕ И ОСТАЛЕ ПОСЕБНЕ РАСХОДЕ (од 1128 до 1132)</t>
  </si>
  <si>
    <r>
      <t xml:space="preserve">   </t>
    </r>
    <r>
      <rPr>
        <sz val="9"/>
        <color indexed="8"/>
        <rFont val="Times New Roman"/>
        <family val="1"/>
        <charset val="238"/>
      </rPr>
      <t>1128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</si>
  <si>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нето исплата награда и осталих посебних расхода </t>
  </si>
  <si>
    <r>
      <t xml:space="preserve">   </t>
    </r>
    <r>
      <rPr>
        <sz val="9"/>
        <color indexed="8"/>
        <rFont val="Times New Roman"/>
        <family val="1"/>
        <charset val="238"/>
      </rPr>
      <t>1129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</si>
  <si>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</si>
  <si>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</si>
  <si>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</si>
  <si>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</si>
  <si>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награде и остале посебне расходе</t>
  </si>
  <si>
    <r>
      <t xml:space="preserve">   </t>
    </r>
    <r>
      <rPr>
        <sz val="9"/>
        <color indexed="8"/>
        <rFont val="Times New Roman"/>
        <family val="1"/>
        <charset val="238"/>
      </rPr>
      <t>1132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</si>
  <si>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награде и остале посебне расходе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</si>
  <si>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</si>
  <si>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СОЦИЈАЛНИХ ДОПРИНОСА НА ТЕРЕТ ПОСЛОДАВЦА</t>
  </si>
  <si>
    <t>(од 1134 до 1136)</t>
  </si>
  <si>
    <r>
      <t xml:space="preserve">   </t>
    </r>
    <r>
      <rPr>
        <sz val="9"/>
        <color indexed="8"/>
        <rFont val="Times New Roman"/>
        <family val="1"/>
        <charset val="238"/>
      </rPr>
      <t>1134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</si>
  <si>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</si>
  <si>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</si>
  <si>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на терет послодавца</t>
  </si>
  <si>
    <r>
      <t xml:space="preserve">   </t>
    </r>
    <r>
      <rPr>
        <sz val="9"/>
        <color indexed="8"/>
        <rFont val="Times New Roman"/>
        <family val="1"/>
        <charset val="238"/>
      </rPr>
      <t>1136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</si>
  <si>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на терет послодавца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</si>
  <si>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1137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</si>
  <si>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НАКНАДА У НАТУРИ</t>
  </si>
  <si>
    <t>(од 1138 до 1142)</t>
  </si>
  <si>
    <r>
      <t xml:space="preserve">   </t>
    </r>
    <r>
      <rPr>
        <sz val="9"/>
        <color indexed="8"/>
        <rFont val="Times New Roman"/>
        <family val="1"/>
        <charset val="238"/>
      </rPr>
      <t>1138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</si>
  <si>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накнада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</si>
  <si>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1139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</si>
  <si>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</si>
  <si>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</si>
  <si>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</si>
  <si>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</si>
  <si>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накнаде у натури</t>
  </si>
  <si>
    <r>
      <t xml:space="preserve">   </t>
    </r>
    <r>
      <rPr>
        <sz val="9"/>
        <color indexed="8"/>
        <rFont val="Times New Roman"/>
        <family val="1"/>
        <charset val="238"/>
      </rPr>
      <t>1142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</si>
  <si>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накнаде у натури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</si>
  <si>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</si>
  <si>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СОЦИЈАЛНЕ ПОМОЋИ ЗАПОСЛЕНИМА (од 1144 до 1148)</t>
  </si>
  <si>
    <r>
      <t xml:space="preserve">   </t>
    </r>
    <r>
      <rPr>
        <sz val="9"/>
        <color indexed="8"/>
        <rFont val="Times New Roman"/>
        <family val="1"/>
        <charset val="238"/>
      </rPr>
      <t>1144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</si>
  <si>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социјалне помоћи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</si>
  <si>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</si>
  <si>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</si>
  <si>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</si>
  <si>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</si>
  <si>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</si>
  <si>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социјалну помоћ запосленима</t>
  </si>
  <si>
    <r>
      <t xml:space="preserve">   </t>
    </r>
    <r>
      <rPr>
        <sz val="9"/>
        <color indexed="8"/>
        <rFont val="Times New Roman"/>
        <family val="1"/>
        <charset val="238"/>
      </rPr>
      <t>1148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</si>
  <si>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социјалну помоћ запосленима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</si>
  <si>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1149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</si>
  <si>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СЛУЖБЕНА ПУТОВАЊА И УСЛУГЕ ПО УГОВОРУ (од 1150 до 1156)</t>
  </si>
  <si>
    <r>
      <t xml:space="preserve">   </t>
    </r>
    <r>
      <rPr>
        <sz val="9"/>
        <color indexed="8"/>
        <rFont val="Times New Roman"/>
        <family val="1"/>
        <charset val="238"/>
      </rPr>
      <t>1150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</si>
  <si>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службена путовања</t>
  </si>
  <si>
    <r>
      <t xml:space="preserve">   </t>
    </r>
    <r>
      <rPr>
        <sz val="9"/>
        <color indexed="8"/>
        <rFont val="Times New Roman"/>
        <family val="1"/>
        <charset val="238"/>
      </rPr>
      <t>1151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</si>
  <si>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пореза на исплате за службена путовања </t>
  </si>
  <si>
    <r>
      <t xml:space="preserve">   </t>
    </r>
    <r>
      <rPr>
        <sz val="9"/>
        <color indexed="8"/>
        <rFont val="Times New Roman"/>
        <family val="1"/>
        <charset val="238"/>
      </rPr>
      <t>1152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</si>
  <si>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нето исплата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</si>
  <si>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</si>
  <si>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исплате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</si>
  <si>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</si>
  <si>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</si>
  <si>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</si>
  <si>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услуге по уговору</t>
  </si>
  <si>
    <r>
      <t xml:space="preserve">   </t>
    </r>
    <r>
      <rPr>
        <sz val="9"/>
        <color indexed="8"/>
        <rFont val="Times New Roman"/>
        <family val="1"/>
        <charset val="238"/>
      </rPr>
      <t>1156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</si>
  <si>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услуге по уговору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</si>
  <si>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1157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</si>
  <si>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ПОСЛАНИЧКИХ ДОДАТАКА (од 1158 до 1162)</t>
  </si>
  <si>
    <r>
      <t xml:space="preserve">   </t>
    </r>
    <r>
      <rPr>
        <sz val="9"/>
        <color indexed="8"/>
        <rFont val="Times New Roman"/>
        <family val="1"/>
        <charset val="238"/>
      </rPr>
      <t>1158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</si>
  <si>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</si>
  <si>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1159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</si>
  <si>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</si>
  <si>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</si>
  <si>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</si>
  <si>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</si>
  <si>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посланички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</si>
  <si>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</si>
  <si>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посланички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</si>
  <si>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</si>
  <si>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СУДИЈСКИХ  ДОДАТАКА (од 1164 до 1168)</t>
  </si>
  <si>
    <r>
      <t xml:space="preserve">   </t>
    </r>
    <r>
      <rPr>
        <sz val="9"/>
        <color indexed="8"/>
        <rFont val="Times New Roman"/>
        <family val="1"/>
        <charset val="238"/>
      </rPr>
      <t>1164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</si>
  <si>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нето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</si>
  <si>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</si>
  <si>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пореза на исплаћени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</si>
  <si>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</si>
  <si>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пензијско и инвалидско осигурање за судијски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</si>
  <si>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</si>
  <si>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здравствено осигурање за судијски  додатак</t>
  </si>
  <si>
    <r>
      <t xml:space="preserve">   </t>
    </r>
    <r>
      <rPr>
        <sz val="9"/>
        <color indexed="8"/>
        <rFont val="Times New Roman"/>
        <family val="1"/>
        <charset val="238"/>
      </rPr>
      <t>1168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</si>
  <si>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доприноса за случај незапослености за судијски додатак</t>
  </si>
  <si>
    <r>
      <t xml:space="preserve">   </t>
    </r>
    <r>
      <rPr>
        <b/>
        <sz val="9"/>
        <color indexed="8"/>
        <rFont val="Times New Roman"/>
        <family val="1"/>
        <charset val="238"/>
      </rPr>
      <t>1169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</si>
  <si>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ОСТАЛИХ РАСХОДА, ИЗУЗЕВ РАСХОДА ЗА ЗАПОСЛЕНЕ</t>
  </si>
  <si>
    <t>(1170 + 1175+ 1180 + 1185 + 1188)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</si>
  <si>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</si>
  <si>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ОТПЛАТЕ КАМАТА И ПРАТЕЋИХ ТРОШКОВА ЗАДУЖИВАЊА</t>
  </si>
  <si>
    <t>(од 1171 до 1174)</t>
  </si>
  <si>
    <r>
      <t xml:space="preserve">   </t>
    </r>
    <r>
      <rPr>
        <sz val="9"/>
        <color indexed="8"/>
        <rFont val="Times New Roman"/>
        <family val="1"/>
        <charset val="238"/>
      </rPr>
      <t>1171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</si>
  <si>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домаћих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</si>
  <si>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</si>
  <si>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страних камата</t>
  </si>
  <si>
    <r>
      <t xml:space="preserve">   </t>
    </r>
    <r>
      <rPr>
        <sz val="9"/>
        <color indexed="8"/>
        <rFont val="Times New Roman"/>
        <family val="1"/>
        <charset val="238"/>
      </rPr>
      <t>1173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</si>
  <si>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отплате камата по гаранцијама</t>
  </si>
  <si>
    <r>
      <t xml:space="preserve">   </t>
    </r>
    <r>
      <rPr>
        <sz val="9"/>
        <color indexed="8"/>
        <rFont val="Times New Roman"/>
        <family val="1"/>
        <charset val="238"/>
      </rPr>
      <t>1174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</si>
  <si>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пратећих трошкова задуживања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</si>
  <si>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1175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</si>
  <si>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СУБВЕНЦИЈА</t>
  </si>
  <si>
    <t>(од 1176 до 1179)</t>
  </si>
  <si>
    <r>
      <t xml:space="preserve">   </t>
    </r>
    <r>
      <rPr>
        <sz val="9"/>
        <color indexed="8"/>
        <rFont val="Times New Roman"/>
        <family val="1"/>
        <charset val="238"/>
      </rPr>
      <t>1176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</si>
  <si>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нефинансијским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</si>
  <si>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</si>
  <si>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финансијским предузећима</t>
  </si>
  <si>
    <r>
      <t xml:space="preserve">   </t>
    </r>
    <r>
      <rPr>
        <sz val="9"/>
        <color indexed="8"/>
        <rFont val="Times New Roman"/>
        <family val="1"/>
        <charset val="238"/>
      </rPr>
      <t>1178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</si>
  <si>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јавним финансијским установама</t>
  </si>
  <si>
    <r>
      <t xml:space="preserve">   </t>
    </r>
    <r>
      <rPr>
        <sz val="9"/>
        <color indexed="8"/>
        <rFont val="Times New Roman"/>
        <family val="1"/>
        <charset val="238"/>
      </rPr>
      <t>1179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</si>
  <si>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субвенција приватним предузећима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</si>
  <si>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</si>
  <si>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ПО ОСНОВУ ДОНАЦИЈА,ДОТАЦИЈА И ТРАНСФЕРА (од 1181 до 1184)</t>
  </si>
  <si>
    <r>
      <t xml:space="preserve">   </t>
    </r>
    <r>
      <rPr>
        <sz val="9"/>
        <color indexed="8"/>
        <rFont val="Times New Roman"/>
        <family val="1"/>
        <charset val="238"/>
      </rPr>
      <t>1181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</si>
  <si>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страним владама</t>
  </si>
  <si>
    <r>
      <t xml:space="preserve">   </t>
    </r>
    <r>
      <rPr>
        <sz val="9"/>
        <color indexed="8"/>
        <rFont val="Times New Roman"/>
        <family val="1"/>
        <charset val="238"/>
      </rPr>
      <t>1182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</si>
  <si>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и дотација међународним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</si>
  <si>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1183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</si>
  <si>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трансфера осталим нивоима власти</t>
  </si>
  <si>
    <r>
      <t xml:space="preserve">   </t>
    </r>
    <r>
      <rPr>
        <sz val="9"/>
        <color indexed="8"/>
        <rFont val="Times New Roman"/>
        <family val="1"/>
        <charset val="238"/>
      </rPr>
      <t>1184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</si>
  <si>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дотација организацијама обавезног социјалног осигурања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</si>
  <si>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</si>
  <si>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СОЦИЈАЛНО ОСИГУРАЊЕ</t>
  </si>
  <si>
    <t>( 1186  + 1187)</t>
  </si>
  <si>
    <r>
      <t xml:space="preserve">   </t>
    </r>
    <r>
      <rPr>
        <sz val="9"/>
        <color indexed="8"/>
        <rFont val="Times New Roman"/>
        <family val="1"/>
        <charset val="238"/>
      </rPr>
      <t>1186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</si>
  <si>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права из социјалног осигурања код организација обавезног социјалног осигурања</t>
  </si>
  <si>
    <r>
      <t xml:space="preserve">   </t>
    </r>
    <r>
      <rPr>
        <sz val="9"/>
        <color indexed="8"/>
        <rFont val="Times New Roman"/>
        <family val="1"/>
        <charset val="238"/>
      </rPr>
      <t>1187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</si>
  <si>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социјалне помоћи из буџета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</si>
  <si>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1188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</si>
  <si>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ОСТАЛЕ РАСХОДЕ</t>
  </si>
  <si>
    <t>(од 1189 до 1193)</t>
  </si>
  <si>
    <r>
      <t xml:space="preserve">   </t>
    </r>
    <r>
      <rPr>
        <sz val="9"/>
        <color indexed="8"/>
        <rFont val="Times New Roman"/>
        <family val="1"/>
        <charset val="238"/>
      </rPr>
      <t>1189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</si>
  <si>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донација невладиним организацијама</t>
  </si>
  <si>
    <r>
      <t xml:space="preserve">   </t>
    </r>
    <r>
      <rPr>
        <sz val="9"/>
        <color indexed="8"/>
        <rFont val="Times New Roman"/>
        <family val="1"/>
        <charset val="238"/>
      </rPr>
      <t>1190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</si>
  <si>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за остале порезе, обавезне таксе и казне </t>
  </si>
  <si>
    <r>
      <t xml:space="preserve">   </t>
    </r>
    <r>
      <rPr>
        <sz val="9"/>
        <color indexed="8"/>
        <rFont val="Times New Roman"/>
        <family val="1"/>
        <charset val="238"/>
      </rPr>
      <t>1191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</si>
  <si>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 xml:space="preserve">Обавезе по основу казни и пенала по решењима судова </t>
  </si>
  <si>
    <r>
      <t xml:space="preserve">   </t>
    </r>
    <r>
      <rPr>
        <sz val="9"/>
        <color indexed="8"/>
        <rFont val="Times New Roman"/>
        <family val="1"/>
        <charset val="238"/>
      </rPr>
      <t>1192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</si>
  <si>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за повреде и штете услед елементарних непогода</t>
  </si>
  <si>
    <r>
      <t xml:space="preserve">   </t>
    </r>
    <r>
      <rPr>
        <sz val="9"/>
        <color indexed="8"/>
        <rFont val="Times New Roman"/>
        <family val="1"/>
        <charset val="238"/>
      </rPr>
      <t>1193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</si>
  <si>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по основу накнаде штете или повреда нанетих од стране државних органа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</si>
  <si>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</si>
  <si>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ИЗ ПОСЛОВАЊА</t>
  </si>
  <si>
    <t>(1195+ 1199 + 1202 + 1204)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</si>
  <si>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</si>
  <si>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ПРИМЉЕНИ АВАНСИ, ДЕПОЗИТИ И КАУЦИЈЕ (од 1196 до 1198)</t>
  </si>
  <si>
    <r>
      <t xml:space="preserve">   </t>
    </r>
    <r>
      <rPr>
        <sz val="9"/>
        <color indexed="8"/>
        <rFont val="Times New Roman"/>
        <family val="1"/>
        <charset val="238"/>
      </rPr>
      <t>1196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</si>
  <si>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аванси</t>
  </si>
  <si>
    <r>
      <t xml:space="preserve">   </t>
    </r>
    <r>
      <rPr>
        <sz val="9"/>
        <color indexed="8"/>
        <rFont val="Times New Roman"/>
        <family val="1"/>
        <charset val="238"/>
      </rPr>
      <t>1197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</si>
  <si>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Примљени депозити</t>
  </si>
  <si>
    <r>
      <t xml:space="preserve">   </t>
    </r>
    <r>
      <rPr>
        <sz val="9"/>
        <color indexed="8"/>
        <rFont val="Times New Roman"/>
        <family val="1"/>
        <charset val="238"/>
      </rPr>
      <t>1198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</si>
  <si>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Примљене кауције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</si>
  <si>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1199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</si>
  <si>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ПРЕМА ДОБАВЉАЧИМА</t>
  </si>
  <si>
    <t>(1200 + 1201)</t>
  </si>
  <si>
    <r>
      <t xml:space="preserve">   </t>
    </r>
    <r>
      <rPr>
        <sz val="9"/>
        <color indexed="8"/>
        <rFont val="Times New Roman"/>
        <family val="1"/>
        <charset val="238"/>
      </rPr>
      <t>1200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</si>
  <si>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земљи</t>
  </si>
  <si>
    <r>
      <t xml:space="preserve">   </t>
    </r>
    <r>
      <rPr>
        <sz val="9"/>
        <color indexed="8"/>
        <rFont val="Times New Roman"/>
        <family val="1"/>
        <charset val="238"/>
      </rPr>
      <t>1201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</si>
  <si>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Добављачи у иностранству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</si>
  <si>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</si>
  <si>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ОБАВЕЗЕ ЗА ИЗДАТЕ ЧЕКОВЕ И ОБВЕЗНИЦЕ (1203)</t>
  </si>
  <si>
    <r>
      <t xml:space="preserve">   </t>
    </r>
    <r>
      <rPr>
        <sz val="9"/>
        <color indexed="8"/>
        <rFont val="Times New Roman"/>
        <family val="1"/>
        <charset val="238"/>
      </rPr>
      <t>1203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</si>
  <si>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за издате чекове и обвезнице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</si>
  <si>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</si>
  <si>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ОСТАЛЕ ОБАВЕЗЕ ( од 1205 до 1207)</t>
  </si>
  <si>
    <r>
      <t xml:space="preserve">   </t>
    </r>
    <r>
      <rPr>
        <sz val="9"/>
        <color indexed="8"/>
        <rFont val="Times New Roman"/>
        <family val="1"/>
        <charset val="238"/>
      </rPr>
      <t>1205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</si>
  <si>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Обавезе из односа буџета и буџетских корисника</t>
  </si>
  <si>
    <r>
      <t xml:space="preserve">   </t>
    </r>
    <r>
      <rPr>
        <sz val="9"/>
        <color indexed="8"/>
        <rFont val="Times New Roman"/>
        <family val="1"/>
        <charset val="238"/>
      </rPr>
      <t>1206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</si>
  <si>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буџета</t>
  </si>
  <si>
    <r>
      <t xml:space="preserve">   </t>
    </r>
    <r>
      <rPr>
        <sz val="9"/>
        <color indexed="8"/>
        <rFont val="Times New Roman"/>
        <family val="1"/>
        <charset val="238"/>
      </rPr>
      <t>1207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</si>
  <si>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Остале обавезе из пословања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</si>
  <si>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</si>
  <si>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 (1209)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</si>
  <si>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1209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</si>
  <si>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ПАСИВНА ВРЕМЕНСКА РАЗГРАНИЧЕЊА</t>
  </si>
  <si>
    <t>(од 1210 до 1213)</t>
  </si>
  <si>
    <r>
      <t xml:space="preserve">   </t>
    </r>
    <r>
      <rPr>
        <sz val="9"/>
        <color indexed="8"/>
        <rFont val="Times New Roman"/>
        <family val="1"/>
        <charset val="238"/>
      </rPr>
      <t>1210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</si>
  <si>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</si>
  <si>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</si>
  <si>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Разграничени плаћени расходи и издаци</t>
  </si>
  <si>
    <r>
      <t xml:space="preserve">   </t>
    </r>
    <r>
      <rPr>
        <sz val="9"/>
        <color indexed="8"/>
        <rFont val="Times New Roman"/>
        <family val="1"/>
        <charset val="238"/>
      </rPr>
      <t>1212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</si>
  <si>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Обрачунати ненаплаћени приходи и примања</t>
  </si>
  <si>
    <r>
      <t xml:space="preserve">   </t>
    </r>
    <r>
      <rPr>
        <sz val="9"/>
        <color indexed="8"/>
        <rFont val="Times New Roman"/>
        <family val="1"/>
        <charset val="238"/>
      </rPr>
      <t>1213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</si>
  <si>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Остала пасивна временска разграничења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</si>
  <si>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</si>
  <si>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КАПИТАЛ, УТВРЂИВАЊЕ РЕЗУЛТАТА ПОСЛОВАЊА И ВАНБИЛАНСНА ЕВИДЕНЦИЈА (1215 + 1225 – 1226 + 1227 – 1228 + 1229 - 1230)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</si>
  <si>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</si>
  <si>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</t>
  </si>
  <si>
    <r>
      <t xml:space="preserve">   </t>
    </r>
    <r>
      <rPr>
        <b/>
        <sz val="9"/>
        <color indexed="8"/>
        <rFont val="Times New Roman"/>
        <family val="1"/>
        <charset val="238"/>
      </rPr>
      <t>1216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</si>
  <si>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КАПИТАЛ (1217 + 1218 – 1219 +1220 + 1221 -1222 + 1223 + 1224)</t>
  </si>
  <si>
    <r>
      <t xml:space="preserve">   </t>
    </r>
    <r>
      <rPr>
        <sz val="9"/>
        <color indexed="8"/>
        <rFont val="Times New Roman"/>
        <family val="1"/>
        <charset val="238"/>
      </rPr>
      <t>1217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</si>
  <si>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сталним средствима</t>
  </si>
  <si>
    <r>
      <t xml:space="preserve">   </t>
    </r>
    <r>
      <rPr>
        <sz val="9"/>
        <color indexed="8"/>
        <rFont val="Times New Roman"/>
        <family val="1"/>
        <charset val="238"/>
      </rPr>
      <t>1218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</si>
  <si>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Нефинансијска имовина у залихама</t>
  </si>
  <si>
    <r>
      <t xml:space="preserve">   </t>
    </r>
    <r>
      <rPr>
        <sz val="9"/>
        <color indexed="8"/>
        <rFont val="Times New Roman"/>
        <family val="1"/>
        <charset val="238"/>
      </rPr>
      <t>1219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</si>
  <si>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Исправка вредности сопствених извора нефинансијске имовине, у сталним средствима, за набавке из кредита</t>
  </si>
  <si>
    <r>
      <t xml:space="preserve">   </t>
    </r>
    <r>
      <rPr>
        <sz val="9"/>
        <color indexed="8"/>
        <rFont val="Times New Roman"/>
        <family val="1"/>
        <charset val="238"/>
      </rPr>
      <t>1220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</si>
  <si>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Финансијска имовина</t>
  </si>
  <si>
    <r>
      <t xml:space="preserve">   </t>
    </r>
    <r>
      <rPr>
        <sz val="9"/>
        <color indexed="8"/>
        <rFont val="Times New Roman"/>
        <family val="1"/>
        <charset val="238"/>
      </rPr>
      <t>1221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</si>
  <si>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Извори новчаних средстава</t>
  </si>
  <si>
    <r>
      <t xml:space="preserve">   </t>
    </r>
    <r>
      <rPr>
        <sz val="9"/>
        <color indexed="8"/>
        <rFont val="Times New Roman"/>
        <family val="1"/>
        <charset val="238"/>
      </rPr>
      <t>1222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</si>
  <si>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Утрошена средства текућих прихода и примања од продаје нефинансијске имовине у току једне године</t>
  </si>
  <si>
    <r>
      <t xml:space="preserve">   </t>
    </r>
    <r>
      <rPr>
        <sz val="9"/>
        <color indexed="8"/>
        <rFont val="Times New Roman"/>
        <family val="1"/>
        <charset val="238"/>
      </rPr>
      <t>1223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</si>
  <si>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Пренета неутрошена средства из ранијих година</t>
  </si>
  <si>
    <r>
      <t xml:space="preserve">   </t>
    </r>
    <r>
      <rPr>
        <sz val="9"/>
        <color indexed="8"/>
        <rFont val="Times New Roman"/>
        <family val="1"/>
        <charset val="238"/>
      </rPr>
      <t>1224</t>
    </r>
    <r>
      <rPr>
        <sz val="7"/>
        <color indexed="8"/>
        <rFont val="Times New Roman"/>
        <family val="1"/>
        <charset val="238"/>
      </rPr>
      <t xml:space="preserve">     </t>
    </r>
    <r>
      <rPr>
        <sz val="9"/>
        <color indexed="8"/>
        <rFont val="Times New Roman"/>
        <family val="1"/>
        <charset val="238"/>
      </rPr>
      <t> </t>
    </r>
  </si>
  <si>
    <t>Остали сопствени извори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</si>
  <si>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</si>
  <si>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Вишак прихода и примања – суфицит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</si>
  <si>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</si>
  <si>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Мањак прихода и прихода – дефицит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</si>
  <si>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1227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</si>
  <si>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Нераспоређени вишак прихода и примања из ранијих година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</si>
  <si>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1228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</si>
  <si>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Дефицит из ранијих година</t>
  </si>
  <si>
    <t>ПРОМЕНЕ У ВРЕДНОСТИ И ОБИМУ</t>
  </si>
  <si>
    <r>
      <t xml:space="preserve">   </t>
    </r>
    <r>
      <rPr>
        <b/>
        <sz val="9"/>
        <color indexed="8"/>
        <rFont val="Times New Roman"/>
        <family val="1"/>
        <charset val="238"/>
      </rPr>
      <t>1229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</si>
  <si>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ПОЗИТИВНЕ ПРОМЕНЕ У ВРЕДНОСТИ И ОБИМУ (1231 + 1233 – 1232 – 1234)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</si>
  <si>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1230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</si>
  <si>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НЕГАТИВНЕ ПРОМЕНЕ У ВРЕДНОСТИ И ОБИМУ (1232 + 1234 - 1231 - 1233)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</si>
  <si>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1231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</si>
  <si>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</si>
  <si>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1232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</si>
  <si>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ДОБИТИ КОЈЕ СУ РЕЗУЛТАТ ПРОМЕНЕ ВРЕДНОСТИ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</si>
  <si>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1233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</si>
  <si>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ПОТРАЖНИ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</si>
  <si>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1234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</si>
  <si>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ДРУГЕ ПРОМЕНЕ У ОБИМУ – ДУГОВНИ САЛДО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</si>
  <si>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1235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</si>
  <si>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>УКУПНА ПАСИВА (1074 + 1214)</t>
  </si>
  <si>
    <r>
      <t xml:space="preserve">   </t>
    </r>
    <r>
      <rPr>
        <b/>
        <sz val="9"/>
        <color indexed="8"/>
        <rFont val="Times New Roman"/>
        <family val="1"/>
        <charset val="238"/>
      </rPr>
      <t>1236</t>
    </r>
    <r>
      <rPr>
        <b/>
        <sz val="7"/>
        <color indexed="8"/>
        <rFont val="Times New Roman"/>
        <family val="1"/>
        <charset val="238"/>
      </rPr>
      <t xml:space="preserve">     </t>
    </r>
    <r>
      <rPr>
        <b/>
        <sz val="9"/>
        <color indexed="8"/>
        <rFont val="Times New Roman"/>
        <family val="1"/>
        <charset val="238"/>
      </rPr>
      <t> </t>
    </r>
  </si>
  <si>
    <t xml:space="preserve">ВАНБИЛАНСНА ПАСИВА </t>
  </si>
  <si>
    <t xml:space="preserve">ИЗВЕШТАЈ О НОВЧАНИМ ТОКОВИМА </t>
  </si>
  <si>
    <t>у периоду од ___________ до___________</t>
  </si>
  <si>
    <t xml:space="preserve">Износ </t>
  </si>
  <si>
    <r>
      <t>4001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</si>
  <si>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 О В Ч А Н И  П Р И Л И В И (4002 + 4097 + 4122)</t>
  </si>
  <si>
    <r>
      <t>4002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</si>
  <si>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(4003 + 4041 + 4051 + 4061 + 4085 + 4090 + 4094)</t>
  </si>
  <si>
    <r>
      <t>4003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</si>
  <si>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(4004 + 4008 + 4010 + 4017 + 4024 + 4031 + 4034)</t>
  </si>
  <si>
    <r>
      <t>4004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</si>
  <si>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ДОХОДАК, ДОБИТ И КАПИТАЛНЕ ДОБИТКЕ (од 4005 до 4007)</t>
  </si>
  <si>
    <r>
      <t>4005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</si>
  <si>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</si>
  <si>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</si>
  <si>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4008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</si>
  <si>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ФОНД ЗАРАДА (4009)</t>
  </si>
  <si>
    <r>
      <t>4009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</si>
  <si>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</si>
  <si>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ИМОВИНУ (од 4011 до 4016)</t>
  </si>
  <si>
    <r>
      <t>4011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</si>
  <si>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</si>
  <si>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</si>
  <si>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</si>
  <si>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</si>
  <si>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</si>
  <si>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</si>
  <si>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ДОБРА И УСЛУГЕ (од 4018 до 4023)</t>
  </si>
  <si>
    <r>
      <t>4018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</si>
  <si>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</si>
  <si>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</si>
  <si>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</si>
  <si>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</si>
  <si>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</si>
  <si>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</si>
  <si>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ПОРЕЗ НА МЕЂУНАРОДНУ ТРГОВИНУ И ТРАНСАКЦИЈЕ (од 4025 до 4030)</t>
  </si>
  <si>
    <r>
      <t>4025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</si>
  <si>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</si>
  <si>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</si>
  <si>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</si>
  <si>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</si>
  <si>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</si>
  <si>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</si>
  <si>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ПОРЕЗИ (4032 + 4033)</t>
  </si>
  <si>
    <r>
      <t>4032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</si>
  <si>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</si>
  <si>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</si>
  <si>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ЈЕДНОКРАТНИ ПОРЕЗ НА ЕКСТРА ПРОФИТ И ЕКСТРА ИМОВИНУ СТЕЧЕНУ КОРИШЋЕЊЕМ ПОСЕБНИХ ПОГОДНОСТИ (од 4035 до 4040)</t>
  </si>
  <si>
    <r>
      <t>4035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</si>
  <si>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</si>
  <si>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</si>
  <si>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</si>
  <si>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</si>
  <si>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</si>
  <si>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</si>
  <si>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(4042 + 4047)</t>
  </si>
  <si>
    <r>
      <t>4042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</si>
  <si>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4043 до 4046)</t>
  </si>
  <si>
    <r>
      <t>4043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</si>
  <si>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</si>
  <si>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Доприноси за социјално осигурање на терет послодавца</t>
  </si>
  <si>
    <r>
      <t>4045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</si>
  <si>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</si>
  <si>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</si>
  <si>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4048 до 4050)</t>
  </si>
  <si>
    <r>
      <t>4048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</si>
  <si>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</si>
  <si>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</si>
  <si>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</si>
  <si>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(4052 + 4055 + 4058)</t>
  </si>
  <si>
    <r>
      <t>4052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</si>
  <si>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4053 + 4054)</t>
  </si>
  <si>
    <r>
      <t>4053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</si>
  <si>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</si>
  <si>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</si>
  <si>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ОД МЕЂУНАРОДНИХ ОРГАНИЗАЦИЈА (4056 + 4057)</t>
  </si>
  <si>
    <r>
      <t>4056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</si>
  <si>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</si>
  <si>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</si>
  <si>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ОД ДРУГИХ НИВОА ВЛАСТИ</t>
  </si>
  <si>
    <t>(4059 + 4060)</t>
  </si>
  <si>
    <r>
      <t>4059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</si>
  <si>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</si>
  <si>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</si>
  <si>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ДРУГИ ПРИХОДИ</t>
  </si>
  <si>
    <t>(4062 + 4068 + 4073 + 4080 + 4083)</t>
  </si>
  <si>
    <r>
      <t>4062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</si>
  <si>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ОД ИМОВИНЕ (од 4063 до 4067)</t>
  </si>
  <si>
    <r>
      <t>4063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</si>
  <si>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</si>
  <si>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</si>
  <si>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</si>
  <si>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</si>
  <si>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</si>
  <si>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4069 до 4072)</t>
  </si>
  <si>
    <r>
      <t>4069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</si>
  <si>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</si>
  <si>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</si>
  <si>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</si>
  <si>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</si>
  <si>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НОВЧАНЕ КАЗНЕ И ОДУЗЕТА ИМОВИНСКА КОРИСТ (од 4074 до 4079)</t>
  </si>
  <si>
    <r>
      <t>4074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</si>
  <si>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</si>
  <si>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</si>
  <si>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</si>
  <si>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</si>
  <si>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</si>
  <si>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</si>
  <si>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ДОБРОВОЉНИ ТРАНСФЕРИ ОД ФИЗИЧКИХ И ПРАВНИХ ЛИЦА (4081 + 4082)</t>
  </si>
  <si>
    <r>
      <t>4081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</si>
  <si>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</si>
  <si>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</si>
  <si>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МЕШОВИТИ И НЕОДРЕЂЕНИ ПРИХОДИ (4084)</t>
  </si>
  <si>
    <r>
      <t>4084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</si>
  <si>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</si>
  <si>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(4086 + 4088)</t>
  </si>
  <si>
    <r>
      <t>4086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</si>
  <si>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(4087)</t>
  </si>
  <si>
    <r>
      <t>4087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</si>
  <si>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</si>
  <si>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МЕМОРАНДУМСКЕ СТАВКЕ ЗА РЕФУНДАЦИЈУ РАСХОДА ИЗ ПРЕТХОДНЕ ГОДИНЕ (4089)</t>
  </si>
  <si>
    <r>
      <t>4089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</si>
  <si>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</si>
  <si>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(4091)</t>
  </si>
  <si>
    <r>
      <t>4091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</si>
  <si>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ТРАНСФЕРИ ИЗМЕЂУ БУЏЕТСКИХ КОРИСНИКА НА ИСТОМ НИВОУ (4092 + 4093)</t>
  </si>
  <si>
    <r>
      <t>4092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</si>
  <si>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</si>
  <si>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</si>
  <si>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(4095)</t>
  </si>
  <si>
    <r>
      <t>4095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</si>
  <si>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ПРИХОДИ ИЗ БУЏЕТА (4096)</t>
  </si>
  <si>
    <r>
      <t>4096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</si>
  <si>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4097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</si>
  <si>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НЕФИНАНСИЈСКЕ ИМОВИНЕ (4098 + 4105 + 4112 + 4115)</t>
  </si>
  <si>
    <r>
      <t>4098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</si>
  <si>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ОСНОВНИХ СРЕДСТАВА (4099 + 4101 + 4103)</t>
  </si>
  <si>
    <r>
      <t>4099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</si>
  <si>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НЕПОКРЕТНОСТИ (4100)</t>
  </si>
  <si>
    <r>
      <t>4100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</si>
  <si>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непокретности</t>
  </si>
  <si>
    <r>
      <t>4101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</si>
  <si>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ПОКРЕТНЕ ИМОВИНЕ (4102)</t>
  </si>
  <si>
    <r>
      <t>4102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</si>
  <si>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покретне имовине</t>
  </si>
  <si>
    <r>
      <t>4103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</si>
  <si>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 (4104)</t>
  </si>
  <si>
    <r>
      <t>4104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</si>
  <si>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осталих основних средстава</t>
  </si>
  <si>
    <r>
      <t>4105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</si>
  <si>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</t>
  </si>
  <si>
    <t>(4106 + 4108 + 4110)</t>
  </si>
  <si>
    <r>
      <t>4106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</si>
  <si>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 (4107)</t>
  </si>
  <si>
    <r>
      <t>4107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</si>
  <si>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робних резерви</t>
  </si>
  <si>
    <r>
      <t>4108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</si>
  <si>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 (4109)</t>
  </si>
  <si>
    <r>
      <t>4109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</si>
  <si>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залиха производње</t>
  </si>
  <si>
    <r>
      <t>4110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</si>
  <si>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РОБЕ ЗА ДАЉУ ПРОДАЈУ (4111)</t>
  </si>
  <si>
    <r>
      <t>4111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</si>
  <si>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робе за даљу продају</t>
  </si>
  <si>
    <r>
      <t>4112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</si>
  <si>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(4113)</t>
  </si>
  <si>
    <r>
      <t>4113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</si>
  <si>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ДРАГОЦЕНОСТИ (4114)</t>
  </si>
  <si>
    <r>
      <t>4114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</si>
  <si>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драгоцености</t>
  </si>
  <si>
    <r>
      <t>4115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</si>
  <si>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ПРИРОДНЕ ИМОВИНЕ (4116 + 4118 + 4120)</t>
  </si>
  <si>
    <r>
      <t>4116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</si>
  <si>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ЗЕМЉИШТА (4117)</t>
  </si>
  <si>
    <r>
      <t>4117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</si>
  <si>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земљишта</t>
  </si>
  <si>
    <r>
      <t>4118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</si>
  <si>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ПОДЗЕМНИХ БЛАГА (4119)</t>
  </si>
  <si>
    <r>
      <t>4119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</si>
  <si>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подземних блага</t>
  </si>
  <si>
    <r>
      <t>4120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</si>
  <si>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ШУМА И ВОДА (4121)</t>
  </si>
  <si>
    <r>
      <t>4121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</si>
  <si>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шума и вода</t>
  </si>
  <si>
    <r>
      <t>4122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</si>
  <si>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И ПРОДАЈЕ ФИНАНСИЈСКЕ ИМОВИНЕ (4123 + 4144)</t>
  </si>
  <si>
    <r>
      <t>4123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</si>
  <si>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(4124+4134+4142)</t>
  </si>
  <si>
    <r>
      <t>4124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</si>
  <si>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ЗАДУЖИВАЊА</t>
  </si>
  <si>
    <t>(од 4125 до 4133)</t>
  </si>
  <si>
    <r>
      <t>4125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</si>
  <si>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емитовања домаћих хартија од вредности, изузев акција</t>
  </si>
  <si>
    <r>
      <t>4126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</si>
  <si>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нивоа власти</t>
  </si>
  <si>
    <r>
      <t>4127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</si>
  <si>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јавних финансијских институција у земљи</t>
  </si>
  <si>
    <r>
      <t>4128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</si>
  <si>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пословних банака у земљи</t>
  </si>
  <si>
    <r>
      <t>4129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</si>
  <si>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осталих поверилаца у земљи</t>
  </si>
  <si>
    <r>
      <t>4130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</si>
  <si>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задуживања од домаћинстава у земљи</t>
  </si>
  <si>
    <r>
      <t>4131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</si>
  <si>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домаћих финансијских деривата</t>
  </si>
  <si>
    <r>
      <t>4132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</si>
  <si>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домаћих меница</t>
  </si>
  <si>
    <r>
      <t>4133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</si>
  <si>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унутрашњег дуга</t>
  </si>
  <si>
    <r>
      <t>4134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</si>
  <si>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ИНОСТРАНОГ ЗАДУЖИВАЊА</t>
  </si>
  <si>
    <t>(од 4135 до 4141)</t>
  </si>
  <si>
    <r>
      <t>4135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</si>
  <si>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емитовања иностраних хартија од вредности, изузев акција</t>
  </si>
  <si>
    <r>
      <t>4136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</si>
  <si>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иностраних држава</t>
  </si>
  <si>
    <r>
      <t>4137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</si>
  <si>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мултилатералних институција</t>
  </si>
  <si>
    <r>
      <t>4138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</si>
  <si>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Примања од задуживања од иностраних пословних банака </t>
  </si>
  <si>
    <r>
      <t>4139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</si>
  <si>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задуживања од осталих иностраних поверилаца</t>
  </si>
  <si>
    <r>
      <t>4140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</si>
  <si>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иностраних финансијских деривата</t>
  </si>
  <si>
    <r>
      <t>4141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</si>
  <si>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Исправка спољног дуга</t>
  </si>
  <si>
    <r>
      <t>4142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</si>
  <si>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 (4143)</t>
  </si>
  <si>
    <r>
      <t>4143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</si>
  <si>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по основу гаранција</t>
  </si>
  <si>
    <r>
      <t>4144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</si>
  <si>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ФИНАНСИЈСКЕ ИМОВИНЕ (4145 + 4155)</t>
  </si>
  <si>
    <r>
      <t>4145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</si>
  <si>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ДОМАЋЕ ФИНАНСИЈСКЕ ИМОВИНЕ (од 4146 до 4154)</t>
  </si>
  <si>
    <r>
      <t>4146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</si>
  <si>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хартија од вредности, изузев акција</t>
  </si>
  <si>
    <r>
      <t>4147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</si>
  <si>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осталим нивоима власти</t>
  </si>
  <si>
    <r>
      <t>4148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</si>
  <si>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домаћим јавним финансијским институцијама</t>
  </si>
  <si>
    <r>
      <t>4149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</si>
  <si>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приватним пословним банкама</t>
  </si>
  <si>
    <r>
      <t>4150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</si>
  <si>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домаћим јавним нефинансијским институцијама</t>
  </si>
  <si>
    <r>
      <t>4151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</si>
  <si>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физичким лицима и домаћинствима у земљи</t>
  </si>
  <si>
    <r>
      <t>4152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</si>
  <si>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отплате кредита датих удружењима грађана у земљи</t>
  </si>
  <si>
    <r>
      <t>4153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</si>
  <si>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нефинансијским приватним предузећима у земљи</t>
  </si>
  <si>
    <r>
      <t>4154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</si>
  <si>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домаћих акција и осталог капитала</t>
  </si>
  <si>
    <r>
      <t>4155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</si>
  <si>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ПРИМАЊА ОД ПРОДАЈЕ СТРАНЕ ФИНАНСИЈСКЕ ИМОВИНЕ (од 4156 до 4162)</t>
  </si>
  <si>
    <r>
      <t>4156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</si>
  <si>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хартија од вредности, изузев акција</t>
  </si>
  <si>
    <r>
      <t>4157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</si>
  <si>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владама</t>
  </si>
  <si>
    <r>
      <t>4158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</si>
  <si>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међународним организацијама</t>
  </si>
  <si>
    <r>
      <t>4159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</si>
  <si>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пословним банкама</t>
  </si>
  <si>
    <r>
      <t>4160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</si>
  <si>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нефинансијским институцијама</t>
  </si>
  <si>
    <r>
      <t>4161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</si>
  <si>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отплате кредита датих страним невладиним организацијама</t>
  </si>
  <si>
    <r>
      <t>4162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</si>
  <si>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Примања од продаје страних акција и осталог капитала</t>
  </si>
  <si>
    <r>
      <t>4163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</si>
  <si>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НОВЧАНИ ОДЛИВИ (4164 + 4321 + 4361)</t>
  </si>
  <si>
    <r>
      <t>4164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</si>
  <si>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ТЕКУЋИ РАСХОДИ</t>
  </si>
  <si>
    <t>(4165 + 4186 + 4230 + 4241 + 4264 + 4277 + 4290 + 4305)</t>
  </si>
  <si>
    <r>
      <t>4165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</si>
  <si>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РАСХОДИ ЗА ЗАПОСЛЕНЕ</t>
  </si>
  <si>
    <t>(4166 + 4168 + 4172 + 4174 + 4179 + 4181 + 4183)</t>
  </si>
  <si>
    <r>
      <t>4166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</si>
  <si>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ПЛАТЕ И ДОДАЦИ ЗАПОСЛЕНИХ (4167)</t>
  </si>
  <si>
    <r>
      <t>4167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</si>
  <si>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</si>
  <si>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СОЦИЈАЛНИ ДОПРИНОСИ НА ТЕРЕТ ПОСЛОДАВЦА (4169 до 4171)</t>
  </si>
  <si>
    <r>
      <t>4169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</si>
  <si>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</si>
  <si>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</si>
  <si>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</si>
  <si>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НАКНАДЕ У НАТУРИ (4173)</t>
  </si>
  <si>
    <r>
      <t>4173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</si>
  <si>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</si>
  <si>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4175 до 4178)</t>
  </si>
  <si>
    <r>
      <t>4175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</si>
  <si>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</si>
  <si>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</si>
  <si>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</si>
  <si>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</si>
  <si>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ЗАПОСЛЕНЕ (4180)</t>
  </si>
  <si>
    <r>
      <t>4180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</si>
  <si>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</si>
  <si>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НАГРАДЕ, БОНУСИ И ОСТАЛИ ПОСЕБНИ РАСХОДИ (4182)</t>
  </si>
  <si>
    <r>
      <t>4182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</si>
  <si>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</si>
  <si>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СУДИЈСКИ И ПОСЛАНИЧКИ ДОДАТАК</t>
  </si>
  <si>
    <t>(4184 + 4185)</t>
  </si>
  <si>
    <r>
      <t>4184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</si>
  <si>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</si>
  <si>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4186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</si>
  <si>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КОРИШЋЕЊЕ УСЛУГА И РОБА</t>
  </si>
  <si>
    <t xml:space="preserve">(4187 + 4195 + 4200 + 4209 + 4217 + 4220) </t>
  </si>
  <si>
    <r>
      <t>4187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</si>
  <si>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СТАЛНИ ТРОШКОВИ (од 4188 до 4194)</t>
  </si>
  <si>
    <r>
      <t>4188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</si>
  <si>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</si>
  <si>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</si>
  <si>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</si>
  <si>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</si>
  <si>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</si>
  <si>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</si>
  <si>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</si>
  <si>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ТРОШКОВИ ПУТОВАЊА (од 4196 до 4199)</t>
  </si>
  <si>
    <r>
      <t>4196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</si>
  <si>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</si>
  <si>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</si>
  <si>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4199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</si>
  <si>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</si>
  <si>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УСЛУГЕ ПО УГОВОРУ (од 4201 до 4208)</t>
  </si>
  <si>
    <r>
      <t>4201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</si>
  <si>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</si>
  <si>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</si>
  <si>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</si>
  <si>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</si>
  <si>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</si>
  <si>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</si>
  <si>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</si>
  <si>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4209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</si>
  <si>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СПЕЦИЈАЛИЗОВАНЕ УСЛУГЕ (од 4210 до 4216)</t>
  </si>
  <si>
    <r>
      <t>4210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</si>
  <si>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</si>
  <si>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</si>
  <si>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</si>
  <si>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</si>
  <si>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</si>
  <si>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</si>
  <si>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4217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</si>
  <si>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ТЕКУЋЕ ПОПРАВКЕ И ОДРЖАВАЊЕ (УСЛУГЕ И МАТЕРИЈАЛИ) (4218 + 4219)</t>
  </si>
  <si>
    <r>
      <t>4218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</si>
  <si>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Текуће поправке и одражавање зграда и објеката</t>
  </si>
  <si>
    <r>
      <t>4219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</si>
  <si>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</si>
  <si>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МАТЕРИЈАЛ (од 4221 до 4229)</t>
  </si>
  <si>
    <r>
      <t>4221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</si>
  <si>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</si>
  <si>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</si>
  <si>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</si>
  <si>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</si>
  <si>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</si>
  <si>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</si>
  <si>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</si>
  <si>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</si>
  <si>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</si>
  <si>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(4231 + 4235 + 4237)</t>
  </si>
  <si>
    <r>
      <t>4231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</si>
  <si>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(од 4232 до 4234)</t>
  </si>
  <si>
    <r>
      <t>4232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</si>
  <si>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</si>
  <si>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</si>
  <si>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</si>
  <si>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ДРАГОЦЕНОСТИ (4236)</t>
  </si>
  <si>
    <r>
      <t>4236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</si>
  <si>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</si>
  <si>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УПОТРЕБА ЗЕМЉИШТА, ШУМА, ВОДЕ И РУДНИХ БОГАТСТАВА (од 4238 до 4240)</t>
  </si>
  <si>
    <r>
      <t>4238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</si>
  <si>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</si>
  <si>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</si>
  <si>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</si>
  <si>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(4242 + 4251 + 4258 + 4260)</t>
  </si>
  <si>
    <r>
      <t>4242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</si>
  <si>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ОТПЛАТЕ ДОМАЋИХ КАМАТА (од 4243 до 4250)</t>
  </si>
  <si>
    <r>
      <t>4243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</si>
  <si>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</si>
  <si>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</si>
  <si>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</si>
  <si>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</si>
  <si>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</si>
  <si>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4249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</si>
  <si>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</si>
  <si>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</si>
  <si>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СТРАНИХ КАМАТА (од 4252 до 4257)</t>
  </si>
  <si>
    <r>
      <t>4252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</si>
  <si>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</si>
  <si>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</si>
  <si>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</si>
  <si>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</si>
  <si>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</si>
  <si>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4258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</si>
  <si>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КАМАТА ПО ОСНОВУ АКТИВИРАНИХ ГАРАНЦИЈА (4259)</t>
  </si>
  <si>
    <r>
      <t>4259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</si>
  <si>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</si>
  <si>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4261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</si>
  <si>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</si>
  <si>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</si>
  <si>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</si>
  <si>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(4265+ 4268 + 4271 + 4274)</t>
  </si>
  <si>
    <r>
      <t>4265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</si>
  <si>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НЕФИНАНСИЈСКИМ ПРЕДУЗЕЋИМА И ОРГАНИЗАЦИЈАМА</t>
  </si>
  <si>
    <t>(4266 + 4267)</t>
  </si>
  <si>
    <r>
      <t>4266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</si>
  <si>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</si>
  <si>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4268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</si>
  <si>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ФИНАНСИЈСКИМ ИНСТИТУЦИЈАМА (4269 + 4270)</t>
  </si>
  <si>
    <r>
      <t>4269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</si>
  <si>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</si>
  <si>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</si>
  <si>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ЈАВНИМ ФИНАНСИЈСКИМ ИНСТИТУЦИЈАМА (4272 + 4273)</t>
  </si>
  <si>
    <r>
      <t>4272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</si>
  <si>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</si>
  <si>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</si>
  <si>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СУБВЕНЦИЈЕ ПРИВАТНИМ ПРЕДУЗЕЋИМА</t>
  </si>
  <si>
    <t>(4275 + 4276)</t>
  </si>
  <si>
    <r>
      <t>4275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</si>
  <si>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</si>
  <si>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4277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</si>
  <si>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</t>
  </si>
  <si>
    <t>(4278 + 4281 + 4284 + 4287)</t>
  </si>
  <si>
    <r>
      <t>4278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</si>
  <si>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СТРАНИМ ВЛАДАМА (4279 + 4280)</t>
  </si>
  <si>
    <r>
      <t>4279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</si>
  <si>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</si>
  <si>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</si>
  <si>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МЕЂУНАРОДНИМ ОРГАНИЗАЦИЈАМА (4282 + 4283)</t>
  </si>
  <si>
    <r>
      <t>4282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</si>
  <si>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</si>
  <si>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</si>
  <si>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ОСТАЛИМ НИВОИМА ВЛАСТИ (4285 + 4286)</t>
  </si>
  <si>
    <r>
      <t>4285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</si>
  <si>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</si>
  <si>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Капиталне донације и трансфери осталим нивоима власти</t>
  </si>
  <si>
    <r>
      <t>4287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</si>
  <si>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ДОНАЦИЈЕ И ТРАНСФЕРИ ОРГАНИЗАЦИЈАМА ОБАВЕЗНОГ СОЦИЈАЛНОГ ОСИГУРАЊА</t>
  </si>
  <si>
    <t>(4288 + 4289)</t>
  </si>
  <si>
    <r>
      <t>4288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</si>
  <si>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</si>
  <si>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</si>
  <si>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</t>
  </si>
  <si>
    <t>(4291 + 4295)</t>
  </si>
  <si>
    <r>
      <t>4291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</si>
  <si>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ПРАВА ИЗ СОЦИЈАЛНОГ ОСИГУРАЊА (ОРГАНИЗАЦИЈЕ ОБАВЕЗНОГ СОЦИЈАЛНОГ ОСИГУРАЊА) (од 4292 до 4294)</t>
  </si>
  <si>
    <r>
      <t>4292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</si>
  <si>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</si>
  <si>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</si>
  <si>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</si>
  <si>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НАКНАДЕ ЗА СОЦИЈАЛНУ ЗАШТИТУ ИЗ БУЏЕТА (од 4296 до 4304)</t>
  </si>
  <si>
    <r>
      <t>4296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</si>
  <si>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</si>
  <si>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</si>
  <si>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4299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</si>
  <si>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</si>
  <si>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</si>
  <si>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</si>
  <si>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4303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</si>
  <si>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</si>
  <si>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</si>
  <si>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ОСТАЛИ РАСХОДИ</t>
  </si>
  <si>
    <t>(4306 + 4309 + 4314 + 4316 + 4319)</t>
  </si>
  <si>
    <r>
      <t>4306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</si>
  <si>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ДОТАЦИЈЕ НЕВЛАДИНИМ ОРГАНИЗАЦИЈАМА (4307 + 4308)</t>
  </si>
  <si>
    <r>
      <t>4307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</si>
  <si>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</si>
  <si>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</si>
  <si>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ПОРЕЗИ, ОБАВЕЗНЕ ТАКСЕ И КАЗНЕ НАМЕТНУТЕ ОД ЈЕДНОГ НИВОА ВЛАСТИ ДРУГОМ (од 4310 до 4313)</t>
  </si>
  <si>
    <r>
      <t>4310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</si>
  <si>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</si>
  <si>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</si>
  <si>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</si>
  <si>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</si>
  <si>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НОВЧАНЕ КАЗНЕ И ПЕНАЛИ ПО РЕШЕЊУ СУДОВА И СУДСКИХ ТЕЛА (4315)</t>
  </si>
  <si>
    <r>
      <t>4315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</si>
  <si>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4316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</si>
  <si>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НАКНАДА ШТЕТЕ ЗА ПОВРЕДЕ ИЛИ ШТЕТУ НАСТАЛУ УСЛЕД ЕЛЕМЕНТАРНИХ НЕПОГОДА ИЛИ ДРУГИХ ПРИРОДНИХ УЗРОКА (4317 + 4318)</t>
  </si>
  <si>
    <r>
      <t>4317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</si>
  <si>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</si>
  <si>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4319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</si>
  <si>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НАКНАДА ШТЕТЕ ЗА ПОВРЕДЕ ИЛИ ШТЕТУ НАНЕТУ ОД СТРАНЕ ДРЖАВНИХ ОРГАНА (4320)</t>
  </si>
  <si>
    <r>
      <t>4320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</si>
  <si>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</si>
  <si>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НЕФИНАНСИЈСКУ ИМОВИНУ</t>
  </si>
  <si>
    <t>(4322 + 4341 + 4350 + 4353)</t>
  </si>
  <si>
    <r>
      <t>4322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</si>
  <si>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ОСНОВНА СРЕДСТВА (4323 + 4328 + 4338)</t>
  </si>
  <si>
    <r>
      <t>4323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</si>
  <si>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ЗГРАДЕ И ГРАЂЕВИНСКИ ОБЈЕКТИ</t>
  </si>
  <si>
    <t>(од 4324 до 4327)</t>
  </si>
  <si>
    <r>
      <t>4324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</si>
  <si>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</si>
  <si>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</si>
  <si>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</si>
  <si>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4328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</si>
  <si>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МАШИНЕ И ОПРЕМА (од 4329 до 4337)</t>
  </si>
  <si>
    <r>
      <t>4329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</si>
  <si>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</si>
  <si>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</si>
  <si>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</si>
  <si>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очување животне средине и науку</t>
  </si>
  <si>
    <r>
      <t>4333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</si>
  <si>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</si>
  <si>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Опрема за образовање, културу и спорт</t>
  </si>
  <si>
    <r>
      <t>4335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</si>
  <si>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</si>
  <si>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</si>
  <si>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4338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</si>
  <si>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ОСТАЛА ОСНОВНА СРЕДСТВА (4339 + 4340)</t>
  </si>
  <si>
    <r>
      <t>4339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</si>
  <si>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</si>
  <si>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Нематеријална основна средства</t>
  </si>
  <si>
    <r>
      <t>4341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</si>
  <si>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(4342 + 4344 + 4348)</t>
  </si>
  <si>
    <r>
      <t>4342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</si>
  <si>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РОБНЕ РЕЗЕРВЕ (4343)</t>
  </si>
  <si>
    <r>
      <t>4343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</si>
  <si>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</si>
  <si>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ЗАЛИХЕ ПРОИЗВОДЊЕ (од 4345 до 4347)</t>
  </si>
  <si>
    <r>
      <t>4345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</si>
  <si>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</si>
  <si>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</si>
  <si>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4348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</si>
  <si>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ЗАЛИХЕ РОБЕ ЗА ДАЉУ ПРОДАЈУ (4349)</t>
  </si>
  <si>
    <r>
      <t>4349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</si>
  <si>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</si>
  <si>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ДРАГОЦЕНОСТИ (4351)</t>
  </si>
  <si>
    <r>
      <t>4351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</si>
  <si>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ДРАГОЦЕНОСТИ (4352)</t>
  </si>
  <si>
    <r>
      <t>4352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</si>
  <si>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</si>
  <si>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ПРИРОДНА ИМОВИНА (4354 + 4356 + 4358)</t>
  </si>
  <si>
    <r>
      <t>4354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</si>
  <si>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ЗЕМЉИШТЕ (4355)</t>
  </si>
  <si>
    <r>
      <t>4355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</si>
  <si>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</si>
  <si>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РУДНА БОГАТСТВА (4357)</t>
  </si>
  <si>
    <r>
      <t>4357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</si>
  <si>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4358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</si>
  <si>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ШУМЕ И ВОДЕ (4359 + 4360)</t>
  </si>
  <si>
    <r>
      <t>4359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</si>
  <si>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</si>
  <si>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4361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</si>
  <si>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ИЗДАЦИ ЗА ОТПЛАТУ ГЛАВНИЦЕ И НАБАВКУ ФИНАНСИЈСКЕ ИМОВИНЕ (4362 + 4383)</t>
  </si>
  <si>
    <r>
      <t>4362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</si>
  <si>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(4363 + 4373 + 4381)</t>
  </si>
  <si>
    <r>
      <t>4363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</si>
  <si>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КРЕДИТОРИМА (од 4364 до 4372)</t>
  </si>
  <si>
    <r>
      <t>4364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</si>
  <si>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домаће хартије од вредности, изузев акција</t>
  </si>
  <si>
    <r>
      <t>4365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</si>
  <si>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нивоима власти</t>
  </si>
  <si>
    <r>
      <t>4366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</si>
  <si>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јавним финансијским институцијама</t>
  </si>
  <si>
    <r>
      <t>4367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</si>
  <si>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домаћим пословним банкама</t>
  </si>
  <si>
    <r>
      <t>4368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</si>
  <si>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домаћим кредиторима</t>
  </si>
  <si>
    <r>
      <t>4369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</si>
  <si>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домаћинствима у земљи</t>
  </si>
  <si>
    <r>
      <t>4370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</si>
  <si>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Отплата главнице на домаће финансијске деривате </t>
  </si>
  <si>
    <r>
      <t>4371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</si>
  <si>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домаћих меница</t>
  </si>
  <si>
    <r>
      <t>4372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</si>
  <si>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4373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</si>
  <si>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КРЕДИТОРИМА (од 4374 до 4380)</t>
  </si>
  <si>
    <r>
      <t>4374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</si>
  <si>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на стране хартије од вредности, изузев акција</t>
  </si>
  <si>
    <r>
      <t>4375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</si>
  <si>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владама</t>
  </si>
  <si>
    <r>
      <t>4376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</si>
  <si>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мултилатералним институцијама</t>
  </si>
  <si>
    <r>
      <t>4377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</si>
  <si>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страним пословним банкама</t>
  </si>
  <si>
    <r>
      <t>4378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</si>
  <si>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Отплата главнице осталим страним кредиторима</t>
  </si>
  <si>
    <r>
      <t>4379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</si>
  <si>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на стране финансијске деривате</t>
  </si>
  <si>
    <r>
      <t>4380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</si>
  <si>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</si>
  <si>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 (4382)</t>
  </si>
  <si>
    <r>
      <t>4382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</si>
  <si>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Отплата главнице по гаранцијама</t>
  </si>
  <si>
    <r>
      <t>4383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</si>
  <si>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ФИНАНСИЈСКЕ ИМОВИНЕ</t>
  </si>
  <si>
    <t>(4384 + 4394)</t>
  </si>
  <si>
    <r>
      <t>4384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</si>
  <si>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НАБАВКА ДОМАЋЕ ФИНАНСИЈСКЕ ИМОВИНЕ (од 4385 до 4393)</t>
  </si>
  <si>
    <r>
      <t>4385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</si>
  <si>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хартија од вредности, изузев акција</t>
  </si>
  <si>
    <r>
      <t>4386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</si>
  <si>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4387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</si>
  <si>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r>
      <t>4388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</si>
  <si>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приватним пословним банкама</t>
  </si>
  <si>
    <r>
      <t>4389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</si>
  <si>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домаћим нефинансијским јавним институцијама</t>
  </si>
  <si>
    <r>
      <t>4390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</si>
  <si>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</si>
  <si>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Кредити невладиним организацијама у земљи</t>
  </si>
  <si>
    <r>
      <t>4392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</si>
  <si>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4393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</si>
  <si>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домаћих акција и осталог капитала</t>
  </si>
  <si>
    <r>
      <t>4394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</si>
  <si>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СТРАНЕ ФИНАНСИЈСКЕ ИМОВИНЕ (од 4395 до 4401)</t>
  </si>
  <si>
    <r>
      <t>4395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</si>
  <si>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хартија од вредности, изузев акција</t>
  </si>
  <si>
    <r>
      <t>4396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</si>
  <si>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4397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</si>
  <si>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</si>
  <si>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4399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</si>
  <si>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4400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</si>
  <si>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r>
      <t>4401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</si>
  <si>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Набавка страних акција и осталог капитала</t>
  </si>
  <si>
    <r>
      <t>4402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</si>
  <si>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ВИШАК НОВЧАНИХ ПРИЛИВА</t>
  </si>
  <si>
    <t>(4001 – 4163)</t>
  </si>
  <si>
    <r>
      <t>4403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</si>
  <si>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МАЊАК НОВЧАНИХ ПРИЛИВА</t>
  </si>
  <si>
    <t>(4163 – 4001)</t>
  </si>
  <si>
    <r>
      <t>4404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</si>
  <si>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ПОЧЕТКУ ГОДИНЕ</t>
  </si>
  <si>
    <r>
      <t>4405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</si>
  <si>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КОРИГОВАНИ ПРИЛИВИ ЗА ПРИМЉЕНА СРЕДСТВА У ОБРАЧУНУ (4001 + 4406 – 4407)</t>
  </si>
  <si>
    <r>
      <t>4406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</si>
  <si>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прилива за наплаћена средства којa се не евидентирају преко класа 700000, 800000 и 900000</t>
  </si>
  <si>
    <r>
      <t>4407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</si>
  <si>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прилива за износе наплаћених прихода у претходној години а оприходовани су у обрачунском периоду</t>
  </si>
  <si>
    <r>
      <t>4408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</si>
  <si>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 xml:space="preserve">КОРИГОВАНИ ОДЛИВИ ЗА ИСПЛАЋЕНА СРЕДСТВА У ОБРАЧУНУ </t>
  </si>
  <si>
    <t>(4163 – 4409 + 4410)</t>
  </si>
  <si>
    <r>
      <t>4409</t>
    </r>
    <r>
      <rPr>
        <sz val="7"/>
        <rFont val="Times New Roman"/>
        <family val="1"/>
        <charset val="238"/>
      </rPr>
      <t xml:space="preserve">       </t>
    </r>
    <r>
      <rPr>
        <sz val="10"/>
        <rFont val="Times New Roman"/>
        <family val="1"/>
        <charset val="238"/>
      </rPr>
      <t> </t>
    </r>
  </si>
  <si>
    <t>Корекција новчаних одлива за износ обрачунате амортизације књижене на терет сопствених прихода</t>
  </si>
  <si>
    <r>
      <t>4410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</si>
  <si>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Корекција новчаних одлива за исплаћена средства која се не евидентирају преко класе 400000, 500000 и 600000</t>
  </si>
  <si>
    <r>
      <t>4411</t>
    </r>
    <r>
      <rPr>
        <sz val="7"/>
        <rFont val="Times New Roman"/>
        <family val="1"/>
        <charset val="238"/>
      </rPr>
      <t xml:space="preserve">       </t>
    </r>
    <r>
      <rPr>
        <b/>
        <sz val="10"/>
        <rFont val="Times New Roman"/>
        <family val="1"/>
        <charset val="238"/>
      </rPr>
      <t> </t>
    </r>
  </si>
  <si>
    <t>САЛДО ГОТОВИНЕ НА КРАЈУ ГОДИНЕ</t>
  </si>
  <si>
    <t>(4404 + 4405 – 4408)</t>
  </si>
  <si>
    <t>ПРАТЕЋИ ТРОШКОВИ ЗАДУЖИВАЊА ( од 4261 до 4263)</t>
  </si>
  <si>
    <t>НЕФИНАНСИЈСКА ИМОВИНА У ПРИПРЕМИ И АВАНСИ ( 1016 + 1017)</t>
  </si>
  <si>
    <t>ТЕКУЋИ ПРИХОДИ И ПРИМАЊА ОД ПРОДАЈЕ НЕФИНАНСИЈСКЕ ИМОВИНЕ (2002 + 2104)</t>
  </si>
  <si>
    <t>ТЕКУЋИ ПРИХОДИ                                                                                               (2003 + 2047 + 2057 + 2067 + 2092 + 2097 + 2101)</t>
  </si>
  <si>
    <t>ПОРЕЗИ                                                                                                                          (2004 + 2008 + 2010 + 2017 + 2023 + 2030 + 2033 + 2040)</t>
  </si>
  <si>
    <t>ПОРЕЗ НА ДОХОДАК, ДОБИТ И КАПИТАЛНЕ ДОБИТКЕ (од 2005 до 2007)</t>
  </si>
  <si>
    <t>ПОРЕЗ НА ФОНД ЗАРАДА (2009)</t>
  </si>
  <si>
    <t>ПОРЕЗ НА ИМОВИНУ (од 2011 до 2016)</t>
  </si>
  <si>
    <t>ПОРЕЗ НА ДОБРА И УСЛУГЕ (од 2018 до 2022)</t>
  </si>
  <si>
    <t>Порези, таксе и накнаде на употребу добара, на дозволу да се добра употребљавају или делатности обављају</t>
  </si>
  <si>
    <t>АКЦИЗЕ (од 2034 до 2039)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</si>
  <si>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</si>
  <si>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</si>
  <si>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</si>
  <si>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</si>
  <si>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</si>
  <si>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</si>
  <si>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</si>
  <si>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</si>
  <si>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</si>
  <si>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ОСТАЛИ СОЦИЈАЛНИ ДОПРИНОСИ (од 2054 до 2056)</t>
  </si>
  <si>
    <t>Социјални доприноси на терет осигураника</t>
  </si>
  <si>
    <t>ДОНАЦИЈЕ И ТРАНСФЕРИ (2058 + 2061 + 2064)</t>
  </si>
  <si>
    <t>ДОНАЦИЈЕ ОД ИНОСТРАНИХ ДРЖАВА (2059 + 2060)</t>
  </si>
  <si>
    <t>ДОНАЦИЈЕ ОД МЕЂУНАРОДНИХ ОРГАНИЗАЦИЈА (2062 + 2063)</t>
  </si>
  <si>
    <t>ТРАНСФЕРИ ОД ДРУГИХ НИВОА ВЛАСТИ (2065 + 2066)</t>
  </si>
  <si>
    <t>ДРУГИ ПРИХОДИ (2068 + 2075 + 2080 + 2087 + 2090)</t>
  </si>
  <si>
    <t>ПРИХОДИ ОД ИМОВИНЕ (од 2069 до 2074)</t>
  </si>
  <si>
    <t>Финансијске промене на финансијским лизинзима</t>
  </si>
  <si>
    <t>ПРИХОДИ ОД ПРОДАЈЕ ДОБАРА И УСЛУГА (од 2076 до 2079)</t>
  </si>
  <si>
    <t>Таксе и накнаде</t>
  </si>
  <si>
    <t>НОВЧАНЕ КАЗНЕ И ОДУЗЕТА ИМОВИНСКА КОРИСТ (од 2081 до 2086)</t>
  </si>
  <si>
    <t>ДОБРОВОЉНИ ТРАНСФЕРИ ОД ФИЗИЧКИХ И ПРАВНИХ ЛИЦА (2088 + 2089)</t>
  </si>
  <si>
    <t>МЕШОВИТИ И НЕОДРЕЂЕНИ ПРИХОДИ (2091)</t>
  </si>
  <si>
    <t>МЕМОРАНДУМСКЕ СТАВКЕ ЗА РЕФУНДАЦИЈУ РАСХОДА (2093 + 2095)</t>
  </si>
  <si>
    <t>МЕМОРАНДУМСКЕ СТАВКЕ ЗА РЕФУНДАЦИЈУ РАСХОДА (2094)</t>
  </si>
  <si>
    <t>МЕМОРАНДУМСКЕ СТАВКЕ ЗА РЕФУНДАЦИЈУ РАСХОДА ИЗ ПРЕТХОДНЕ ГОДИНЕ (2096)</t>
  </si>
  <si>
    <t>ТРАНСФЕРИ ИЗМЕЂУ БУЏЕТСКИХ КОРИСНИКА НА ИСТОМ НИВОУ (2098)</t>
  </si>
  <si>
    <t>ТРАНСФЕРИ ИЗМЕЂУ БУЏЕТСКИХ КОРИСНИКА НА ИСТОМ НИВОУ (2099 + 2100)</t>
  </si>
  <si>
    <t>ПРИХОДИ ИЗ БУЏЕТА (2102)</t>
  </si>
  <si>
    <t>ПРИХОДИ ИЗ БУЏЕТА (2103)</t>
  </si>
  <si>
    <t>ПРИМАЊА ОД ПРОДАЈЕ НЕФИНАНСИЈСКЕ ИМОВИНЕ (2105 + 2112 + 2119 + 2122)</t>
  </si>
  <si>
    <t>ПРИМАЊА ОД ПРОДАЈЕ ОСНОВНИХ СРЕДСТАВА (2106 + 2108 + 2110)</t>
  </si>
  <si>
    <t>ПРИМАЊА ОД ПРОДАЈЕ НЕПОКРЕТНОСТИ (2107)</t>
  </si>
  <si>
    <t>ПРИМАЊА ОД ПРОДАЈЕ ПОКРЕТНЕ ИМОВИНЕ (2109)</t>
  </si>
  <si>
    <t>ПРИМАЊА ОД ПРОДАЈЕ ОСТАЛИХ ОСНОВНИХ СРЕДСТАВА (2111)</t>
  </si>
  <si>
    <t>ПРИМАЊА ОД ПРОДАЈЕ ЗАЛИХА (2113 + 2115 + 2117)</t>
  </si>
  <si>
    <t>ПРИМАЊА ОД ПРОДАЈЕ РОБНИХ РЕЗЕРВИ (2114)</t>
  </si>
  <si>
    <t>ПРИМАЊА ОД ПРОДАЈЕ ЗАЛИХА ПРОИЗВОДЊЕ (2116)</t>
  </si>
  <si>
    <t>ПРИМАЊА ОД ПРОДАЈЕ РОБЕ ЗА ДАЉУ ПРОДАЈУ (2118)</t>
  </si>
  <si>
    <t>ПРИМАЊА ОД ПРОДАЈЕ ДРАГОЦЕНОСТИ (2120)</t>
  </si>
  <si>
    <t>ПРИМАЊА ОД ПРОДАЈЕ ДРАГОЦЕНОСТИ (2121)</t>
  </si>
  <si>
    <t>ПРИМАЊА ОД ПРОДАЈЕ ПРИРОДНЕ ИМОВИНЕ (2123 + 2125 + 2127)</t>
  </si>
  <si>
    <t>ПРИМАЊА ОД ПРОДАЈЕ ЗЕМЉИШТА (2124)</t>
  </si>
  <si>
    <t>ПРИМАЊА ОД ПРОДАЈЕ ПОДЗЕМНИХ БЛАГА (2126)</t>
  </si>
  <si>
    <t>ПРИМАЊА ОД ПРОДАЈЕ ШУМА И ВОДА (2128)</t>
  </si>
  <si>
    <t>ТЕКУЋИ РАСХОДИ И ИЗДАЦИ ЗА НЕФИНАНСИЈСКУ ИМОВИНУ (2130 + 2298)</t>
  </si>
  <si>
    <t>ТЕКУЋИ РАСХОДИ  (2131 + 2153 + 2198 + 2213 + 2237 + 2250 + 2266 + 2281)</t>
  </si>
  <si>
    <t>РАСХОДИ ЗА ЗАПОСЛЕНЕ (2132 + 2134 + 2138 + 2140 + 2145 + 2147 + 2149 + 2151)</t>
  </si>
  <si>
    <t>ПЛАТЕ, ДОДАЦИ И НАКНАДЕ ЗАПОСЛЕНИХ ЗАПОСЛЕНИХ (ЗАРАДЕ) (2133)</t>
  </si>
  <si>
    <t>Плате, додаци и накнаде запослених</t>
  </si>
  <si>
    <t>СОЦИЈАЛНИ ДОПРИНОСИ НА ТЕРЕТ ПОСЛОДАВЦА (од 2135 до 2137)</t>
  </si>
  <si>
    <t>НАКНАДЕ У НАТУРИ (2139)</t>
  </si>
  <si>
    <t>СОЦИЈАЛНА ДАВАЊА ЗАПОСЛЕНИМА (од 2141 до 2144)</t>
  </si>
  <si>
    <t>Исплата накнада за време одсуствовања с посла на терет фондова</t>
  </si>
  <si>
    <t>Помоћ у медицинском лечењу запосленог или члановаа уже породице и друге помоћи запосленом</t>
  </si>
  <si>
    <t>НАКНАДЕ ТРОШКОВА ЗА ЗАПОСЛЕНЕ (2146)</t>
  </si>
  <si>
    <t>Накнаде трошкова за запослене</t>
  </si>
  <si>
    <t>НАГРАДЕ ЗАПОСЛЕНИМА И ОСТАЛИ ПОСЕБНИ РАСХОДИ (2148)</t>
  </si>
  <si>
    <t>Награде запосленима и остали посебни расходи</t>
  </si>
  <si>
    <t>ПОСЛАНИЧКИ ДОДАТАК (2150)</t>
  </si>
  <si>
    <t>СУДИЈСКИ ДОДАТАК (2152)</t>
  </si>
  <si>
    <t>КОРИШЋЕЊЕ УСЛУГА И РОБА (2154 + 2162 + 2168 + 2177 + 2185 + 2188)</t>
  </si>
  <si>
    <t>СТАЛНИ ТРОШКОВИ (од 2155 до 2161)</t>
  </si>
  <si>
    <t>ТРОШКОВИ ПУТОВАЊА (од 2163 до 2167)</t>
  </si>
  <si>
    <t>Трошкови путовања ученика</t>
  </si>
  <si>
    <t>УСЛУГЕ ПО УГОВОРУ (од 2169 до 2176)</t>
  </si>
  <si>
    <t>СПЕЦИЈАЛИЗОВАНЕ УСЛУГЕ (од 2178 до 2184)</t>
  </si>
  <si>
    <t>ТЕКУЋЕ ПОПРАВКЕ И ОДРЖАВАЊЕ (УСЛУГЕ И МАТЕРИЈАЛИ) (2186 + 2187)</t>
  </si>
  <si>
    <t>МАТЕРИЈАЛ (од 2189 до 2197)</t>
  </si>
  <si>
    <t>Материјали за одржавање хигијене и угоститељство</t>
  </si>
  <si>
    <t>АМОРТИЗАЦИЈА И УПОТРЕБА СРЕДСТАВА ЗА РАД  (2199 + 2203 + 2205 + 2207 + 2211)</t>
  </si>
  <si>
    <t>АМОРТИЗАЦИЈА НЕКРЕТНИНА И ОПРЕМЕ (од 2200 до 2202)</t>
  </si>
  <si>
    <t>Амортизација зграда и грађевинскиџ објеката</t>
  </si>
  <si>
    <t>Амортизација опреме</t>
  </si>
  <si>
    <t>Амортизација осталих некретнина и опреме</t>
  </si>
  <si>
    <t>АМОРТИЗАЦИЈА КУЛТИВИСАНЕ ОПРЕМЕ (од 2204)</t>
  </si>
  <si>
    <t>Амортизација култивисане опреме</t>
  </si>
  <si>
    <t>УПОТРЕБА ДРАГОЦЕНОСТИ (2206)</t>
  </si>
  <si>
    <t>Употреба драгоцености</t>
  </si>
  <si>
    <t>УПОТРЕБА ПРИРОДНЕ ИМОВИНЕ (од 2208 до 2210)</t>
  </si>
  <si>
    <t>Употребa земљишта</t>
  </si>
  <si>
    <t>Употреба подземног блага</t>
  </si>
  <si>
    <t>Употреба шума и вода</t>
  </si>
  <si>
    <t>АМОРТИЗАЦИЈА НЕМАТЕРИЈАЛНЕ ИМОВИНЕ (од 2212)</t>
  </si>
  <si>
    <t>Амортизација нематеријалне имовине</t>
  </si>
  <si>
    <t>ОТПЛАТА КАМАТА И ПРАТЕЋИ ТРОШКОВИ ЗАДУЖИВАЊА (2214 + 2224 + 2231 + 2233)</t>
  </si>
  <si>
    <t>ОТПЛАТЕ ДОМАЋИХ КАМАТА (од 2115 до 2223)</t>
  </si>
  <si>
    <t>ОТПЛАТА СТРАНИХ КАМАТА (од 2225 до 2230)</t>
  </si>
  <si>
    <t>ОТПЛАТА КАМАТА ПО ГАРАНЦИЈАМА (2232)</t>
  </si>
  <si>
    <t>Отплата камата по гаранцијама</t>
  </si>
  <si>
    <t>ПРАТЕЋИ ТРОШКОВИ ЗАДУЖИВАЊА (од 2234 до 2236)</t>
  </si>
  <si>
    <t>СУБВЕНЦИЈЕ (2238 + 2241 + 2244 + 2247)</t>
  </si>
  <si>
    <t>СУБВЕНЦИЈЕ ЈАВНИМ НЕФИНАНСИЈСКИМ ПРЕДУЗЕЋИМА И ОРГАНИЗАЦИЈАМА (2239 + 2240)</t>
  </si>
  <si>
    <t>СУБВЕНЦИЈЕ ПРИВАТНИМ ФИНАНСИЈСКИМ  ИНСТИТУЦИЈАМА (2242 + 2243)</t>
  </si>
  <si>
    <t>СУБВЕНЦИЈЕ ЈАВНИМ ФИНАНСИЈСКИМ  ИНСТИТУЦИЈАМА (2245 + 2246)</t>
  </si>
  <si>
    <t>СУБВЕНЦИЈЕ ПРИВАТНИМ ПРЕДУЗЕЋИМА (2248 + 2249)</t>
  </si>
  <si>
    <t>ДОНАЦИЈЕ, ДОТАЦИЈЕ И ТРАНСФЕРИ (2251 + 2254 + 2257+ 2260 + 2263)</t>
  </si>
  <si>
    <t>ДОНАЦИЈЕ СТРАНИМ ВЛАДАМА (2252 + 2253)</t>
  </si>
  <si>
    <t>ДОТАЦИЈЕ МЕЂУНАРОДНИМ ОРГАНИЗАЦИЈАМА (2255 + 2256)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</si>
  <si>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</si>
  <si>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</si>
  <si>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(2258 + 2259)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</si>
  <si>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</si>
  <si>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</si>
  <si>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(2261 + 2262)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</si>
  <si>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</si>
  <si>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</si>
  <si>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(2264 + 2265)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</si>
  <si>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</si>
  <si>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</si>
  <si>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(2267 + 2271)</t>
  </si>
  <si>
    <t>ПРАВА ИЗ СОЦИЈАЛНОГ ОСИГУРАЊА (ОРГАНИЗАЦИЈЕ ОБАВЕЗНОГ СОЦИЈАЛНОГ ОСИГУРАЊА) (од 2268 до 2270)</t>
  </si>
  <si>
    <t>НАКНАДЕ ЗА СОЦИЈАЛНУ ЗАШТИТУ ИЗ БУЏЕТА (од 2272 до 2280)</t>
  </si>
  <si>
    <t>ОСТАЛИ РАСХОДИ (2282 + 2285 + 2289 + 2291 + 2294 + 2296)</t>
  </si>
  <si>
    <t>ДОТАЦИЈЕ НЕВЛАДИНИМ ОРГАНИЗАЦИЈАМА (2283 + 2284)</t>
  </si>
  <si>
    <t>ПОРЕЗИ, ОБАВЕЗНЕ ТАКСЕ И КАЗНЕ (од 2286 до 2288)</t>
  </si>
  <si>
    <t>Обавезне таксе</t>
  </si>
  <si>
    <t>Новчане казне</t>
  </si>
  <si>
    <t>НОВЧАНЕ КАЗНЕ И ПЕНАЛИ ПО РЕШЕЊУ СУДОВА (2290)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</si>
  <si>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</si>
  <si>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(2292 + 2293)</t>
  </si>
  <si>
    <t>НАКНАДА ШТЕТЕ ЗА ПОВРЕДЕ ИЛИ ШТЕТУ НАНЕТУ ОД СТРАНЕ ДРЖАВНИХ ОРГАНА (2295)</t>
  </si>
  <si>
    <t xml:space="preserve">СТАЊЕ НА ДАН </t>
  </si>
  <si>
    <t xml:space="preserve">АНАЛИТИКА  КРЕДИТНИХ ОБАВЕЗА 
</t>
  </si>
  <si>
    <t>САЛДО 31.12.20__.</t>
  </si>
  <si>
    <t>САЛДО 31.03.20__.</t>
  </si>
  <si>
    <t>САЛДО 30.06.20__.</t>
  </si>
  <si>
    <t>САЛДО 30.09.20__.</t>
  </si>
  <si>
    <t>Група рачуна-рачун</t>
  </si>
  <si>
    <t xml:space="preserve">П О З И Ц И Ј А </t>
  </si>
  <si>
    <t>A. ПРИХОДИ И РАСХОДИ ИЗ РЕДОВНОГ ПОСЛОВАЊА</t>
  </si>
  <si>
    <t>60 do 65</t>
  </si>
  <si>
    <t>I. ПОСЛОВНИ ПРИХОДИ (202 + 209+ 216 + 217)&gt; 0</t>
  </si>
  <si>
    <t>60 i 61</t>
  </si>
  <si>
    <t>II. ПРИХОД О ПРОДАЈЕ РОБЕ (203+204+205+206+207+208)</t>
  </si>
  <si>
    <t>1.Приход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</si>
  <si>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</si>
  <si>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</si>
  <si>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</si>
  <si>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</si>
  <si>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</si>
  <si>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 од продаје готових производа и услуга матичним и зависним правним лицима на домаћем тржишту</t>
  </si>
  <si>
    <t>2. Приход од продаје готових производа и услуга матичним и зависним правним лицима на иностраном тржишту</t>
  </si>
  <si>
    <t>3. Приход од продаје готових производа и услуга осталим повезаним правним лицима на домаћем тржишту</t>
  </si>
  <si>
    <t>4. Приход од продаје готових производа и услугаосталим повезаним правним лицима на иностраном тржишту</t>
  </si>
  <si>
    <t>5.Приход од продаје готових производа и услуга на домаћем тржишту</t>
  </si>
  <si>
    <t>6. Приход од продаје готових производа и услуга  на иностраном тржишту</t>
  </si>
  <si>
    <t>7. Приходи од премија,субвенција, дотација, донација и сл.</t>
  </si>
  <si>
    <t>8. Други пословни приходи</t>
  </si>
  <si>
    <t>50 до 55</t>
  </si>
  <si>
    <t>IV. ПОСЛОВНИ РАСХОДИ (219 - 220 - 221 - 222 + 223 + 224 + 225 + 226 + 227 + 228 + 229)&gt;0</t>
  </si>
  <si>
    <t>3. Повећање вредности залиха недовршених и готових производа и недовршених услуга</t>
  </si>
  <si>
    <t xml:space="preserve">4. Смањење вредности залиха недовршених и готових производа и недовршених услуга </t>
  </si>
  <si>
    <t>51 осим 513</t>
  </si>
  <si>
    <t>5. Трошкови материјала</t>
  </si>
  <si>
    <t>6. Трошкови горива и енергије</t>
  </si>
  <si>
    <t>7. Трошкови зарада, накнада зарада и осталих личних трошкова</t>
  </si>
  <si>
    <t>8. Трошкови производних услуга</t>
  </si>
  <si>
    <t>9. Трошкови амортизације</t>
  </si>
  <si>
    <t>541 до 549</t>
  </si>
  <si>
    <t>10. Трошкови дугорочних рзервисања</t>
  </si>
  <si>
    <t>11. Нематеријлни трошкови</t>
  </si>
  <si>
    <t>VII. ФИНАНСИЈСКИ ПРИХОДИ (233+234+235+236+237)</t>
  </si>
  <si>
    <t>660 и 661</t>
  </si>
  <si>
    <t xml:space="preserve">1.Финансијски приходи од повезаних лица </t>
  </si>
  <si>
    <t>2. Приходи од камата ( од трећих лица )</t>
  </si>
  <si>
    <t>663 и 664</t>
  </si>
  <si>
    <t>3. Позитивне курсне разлике и позитивни ефекти валутне клаузуле</t>
  </si>
  <si>
    <t>4. Приходи од учешћа у добитку зависних правних лица и заједничких аранжмана</t>
  </si>
  <si>
    <t>5. Остали финансијски приходи</t>
  </si>
  <si>
    <t>VIII. ФИНАНСИЈСКИ РАСХОДИ ( 239+240+241+242+243+244)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</si>
  <si>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</si>
  <si>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</si>
  <si>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камата ( према трећим лицима)</t>
  </si>
  <si>
    <t>563 и564</t>
  </si>
  <si>
    <t>4. Негативне курсне разлике и позитивни ефекти валутне клаузуле (према трећим лицима)</t>
  </si>
  <si>
    <t>5. Расходи од учешћа у губитку зависних правних лица и заједничких улагања</t>
  </si>
  <si>
    <t>566 и 569</t>
  </si>
  <si>
    <t>6. Остали финансијски расходи</t>
  </si>
  <si>
    <t>IX. РЕЗУЛТАТ ФИНАНСИРАЊА ( 232-238)</t>
  </si>
  <si>
    <t>683 и 685</t>
  </si>
  <si>
    <t>X. ПРИХОДИ ОД УСКЛАЂИВАЊА ВРЕДНОСТИ ОСТАЛЕ ИМОВИНЕ КОЈА СЕ ИСКАЗУЈЕ ПО ФЕР ВРЕДНОСТИ КРОЗ БИЛАНС УСПЕХА</t>
  </si>
  <si>
    <t>583 и 585</t>
  </si>
  <si>
    <t>XI. РАСХОДИ ОД УСКЛАЂИВАЊА ВРЕДНОСТИ ОСТАЛЕ ИМОВИНЕ КОЈА СЕ ИСКАЗУЈЕ ПО ФЕР ВРЕДНОСТИ КРОЗ БИЛАНС УСПЕХА</t>
  </si>
  <si>
    <t>XII. РЕЗУЛТАТ ПО ОСНОВУ УСКЛАЂИВАЊА</t>
  </si>
  <si>
    <t>ВРЕДНОСТИ ОСТАЛЕ ИМОВИНЕ КОЈА СЕ ИСКАЗУЈЕ ПО ФЕР ВРЕДНОСТИ КРОЗ БИЛАНС УСПЕХА ( 246-247)</t>
  </si>
  <si>
    <t xml:space="preserve">67 и 68, осим 683 и 685 </t>
  </si>
  <si>
    <t>XIII. ОСТАЛИ ПРИХОДИ</t>
  </si>
  <si>
    <t>57 и 58, осим 583 и 585</t>
  </si>
  <si>
    <t>XIV. ОСТАЛИ РАСХОДИ</t>
  </si>
  <si>
    <t>69 - 59</t>
  </si>
  <si>
    <t>XVII. НЕТО ДОБИТАК ПОСЛОВАЊА КОЈЕ СЕ ОБУСТАВЉА, ЕФЕКТИ ПРОМЕНА РАЧУНОВОДСТВЕНИХ ПОЛИТИКА И ИСПРАВКА ГРЕШАКА ИЗ РАНИЈИХ ПЕРИОДА</t>
  </si>
  <si>
    <t>59 - 69</t>
  </si>
  <si>
    <t>XVIII. НЕТО ГУБИТАК ПОСЛОВАЊА КОЈЕ СЕ ОБУСТАВЉА, ЕФЕКТИ ПРОМЕНА РАЧУНОВОДСТВЕНИХ ПОЛИТИКА И ИСПРАВКА ГРЕШАКА ИЗ РАНИЈИХ ПЕРИОДА</t>
  </si>
  <si>
    <t>Д. ИСПЛАЋЕНА ЛИЧНА ПРИМАЊА ПОСЛОДАВЦА</t>
  </si>
  <si>
    <t>З. НЕТО ДОБИТАК КОЈИ ПРИПАДА ВЕЋИНСКОМ ВЛАСНИКУ</t>
  </si>
  <si>
    <t>2. Умањена (раздвојена) зарада по акцији</t>
  </si>
  <si>
    <t xml:space="preserve">А. ТОКОВИ ГОТОВИНЕ ИЗ ПОСЛОВНИХ АКТИВНОСТИ </t>
  </si>
  <si>
    <t>I. Прилив готовине из пословних активности (1 до 3)</t>
  </si>
  <si>
    <t>II. Одлив готовине из пословних активности (1 до 5)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</si>
  <si>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</si>
  <si>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</si>
  <si>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</si>
  <si>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II. Остали одливи готовине из активности инвестирања (1 до 3)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</si>
  <si>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</si>
  <si>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</si>
  <si>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3)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</si>
  <si>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</si>
  <si>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</si>
  <si>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</si>
  <si>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</si>
  <si>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 готовине из активности финансирања (1 до 4)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</si>
  <si>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</si>
  <si>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</si>
  <si>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</si>
  <si>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</si>
  <si>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</si>
  <si>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(401+413+425)</t>
  </si>
  <si>
    <t>Д. СВЕГА ОДЛИВИ ГОТОВИНЕ (405+419+431)</t>
  </si>
  <si>
    <t>Ђ. НЕТО ПРИЛИВИ ГОТОВИНЕ (440-441)</t>
  </si>
  <si>
    <t>Е. НЕТО ОДЛИВИ ГОТОВИНЕ (441-440)</t>
  </si>
  <si>
    <t>Ж. ГОТОВИНА НА ПОЧЕТКУ ОБРАЧУНСКОГ ПЕРИОДА</t>
  </si>
  <si>
    <t>З. ПОЗИТИВНЕ КУРСНЕ РАЗЛИКЕ ПО ОСНОВУ ПРЕРАЧУНА ГОТОВИНЕ</t>
  </si>
  <si>
    <t>И. НЕГАТИВНЕ КУРСНЕ РАЗЛИКЕ ПО ОСНОВУ ПРЕРАЧУНА ГОТОВИНЕ</t>
  </si>
  <si>
    <t>Ј. ГОТОВИНА НА КРАЈУ ОБРАЧУНСКОГ ПЕРИОДА (442-443+444+445-446)</t>
  </si>
  <si>
    <r>
      <t>III. ПРИХОДИ ОД ПРОДАЈЕ ПРОИЗВОДА И УСЛУГА</t>
    </r>
    <r>
      <rPr>
        <sz val="12"/>
        <rFont val="Arial"/>
        <family val="2"/>
      </rPr>
      <t xml:space="preserve"> ( 210 + 211+ 212+ 213+ 214+215 )</t>
    </r>
  </si>
  <si>
    <r>
      <t>V. ПОСЛОВНИ ДОБИТАК</t>
    </r>
    <r>
      <rPr>
        <sz val="12"/>
        <rFont val="Arial"/>
        <family val="2"/>
      </rPr>
      <t xml:space="preserve"> (201 - 218 ) &gt; 0</t>
    </r>
  </si>
  <si>
    <r>
      <t>VI. ПОСЛОВНИ ГУБИТАК</t>
    </r>
    <r>
      <rPr>
        <sz val="12"/>
        <rFont val="Arial"/>
        <family val="2"/>
      </rPr>
      <t xml:space="preserve"> (218 - 201) &gt; 0</t>
    </r>
  </si>
  <si>
    <r>
      <t>XV. ДОБИТАК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(230-231+232-238+249-250)</t>
    </r>
  </si>
  <si>
    <r>
      <t>XVI. ГУБИТАК ИЗ РЕДОВНОГ ПОСЛОВАЊА ПРЕ ОПОРЕЗИВАЊА</t>
    </r>
    <r>
      <rPr>
        <b/>
        <sz val="12"/>
        <color indexed="8"/>
        <rFont val="Arial"/>
        <family val="2"/>
      </rPr>
      <t xml:space="preserve"> (231-230-232+238-249+250)</t>
    </r>
  </si>
  <si>
    <r>
      <t xml:space="preserve">Б. ДОБИТАК ПРЕ ОПОРЕЗИВАЊА </t>
    </r>
    <r>
      <rPr>
        <sz val="12"/>
        <rFont val="Arial"/>
        <family val="2"/>
      </rPr>
      <t>(251-252+253-254)</t>
    </r>
  </si>
  <si>
    <r>
      <t>В. ГУБИТАК ПРЕ ОПОРЕЗИВАЊА</t>
    </r>
    <r>
      <rPr>
        <sz val="12"/>
        <rFont val="Arial"/>
        <family val="2"/>
      </rPr>
      <t xml:space="preserve"> (252-251+254-253)</t>
    </r>
  </si>
  <si>
    <r>
      <t>Ђ. НЕТО ДОБИТАК</t>
    </r>
    <r>
      <rPr>
        <sz val="12"/>
        <rFont val="Arial"/>
        <family val="2"/>
      </rPr>
      <t xml:space="preserve"> (255-256-257-258)</t>
    </r>
  </si>
  <si>
    <r>
      <t xml:space="preserve">E. НЕТО ГУБИТАК  </t>
    </r>
    <r>
      <rPr>
        <sz val="12"/>
        <rFont val="Arial"/>
        <family val="2"/>
      </rPr>
      <t xml:space="preserve"> (256-255+257+258)</t>
    </r>
  </si>
  <si>
    <t>А. УПИСАНИ А НЕУПЛАЋЕНИ КАПИТАЛ</t>
  </si>
  <si>
    <t>Б. СТАЛНА ИМОВИНА ( 003+011+021+026+035)</t>
  </si>
  <si>
    <t>01</t>
  </si>
  <si>
    <t>НЕМАТЕРИЈАЛНА ИМОВИНА ( 004+005+006+007+008+009+010)</t>
  </si>
  <si>
    <t>1. Улагања и развој</t>
  </si>
  <si>
    <t>011 и 012</t>
  </si>
  <si>
    <t>2. Концесија, патенти, лиценце, робне и услужне марке, софтвер и остала права</t>
  </si>
  <si>
    <t>3. Гудвил</t>
  </si>
  <si>
    <t>4. Остала нематеријална имовина</t>
  </si>
  <si>
    <t>5. Нематеријална имовина у припреми</t>
  </si>
  <si>
    <t>6. Аванси за нематеријалну имовину</t>
  </si>
  <si>
    <t xml:space="preserve">7. Исправка вредности нематеријалне имовине </t>
  </si>
  <si>
    <t>02</t>
  </si>
  <si>
    <t>II. НЕКРЕТНИНЕ, ПОСТРОЈЕЊА И ОПРЕМА (012+013+014+015+016+017+018+019+020)</t>
  </si>
  <si>
    <t>020 и 021</t>
  </si>
  <si>
    <t>1. Земљиште</t>
  </si>
  <si>
    <t>2. Грађевински објекти</t>
  </si>
  <si>
    <t>3. Постројења и опрема</t>
  </si>
  <si>
    <t>4. Инвестиционе некретнине</t>
  </si>
  <si>
    <t>5. Остале некретнине, постројења и опрема</t>
  </si>
  <si>
    <t>026</t>
  </si>
  <si>
    <t>6. Постројења, некретнине и опрема у припреми</t>
  </si>
  <si>
    <t>027</t>
  </si>
  <si>
    <t>7. Улагања у туђим некретнинама, постројењима и опреми</t>
  </si>
  <si>
    <t>028</t>
  </si>
  <si>
    <t>8. Аванси за некретнине, постројења и опрему</t>
  </si>
  <si>
    <t>029</t>
  </si>
  <si>
    <t>Исправка вредности некретнина, постројења и опреме</t>
  </si>
  <si>
    <t>03</t>
  </si>
  <si>
    <t>III. БИОЛОШКА СРЕДСТВА(022+023+024+025)</t>
  </si>
  <si>
    <t>030 и 031</t>
  </si>
  <si>
    <t>1. Шуме и вишегодишњи засади</t>
  </si>
  <si>
    <t>032</t>
  </si>
  <si>
    <t>2. Основно стадо</t>
  </si>
  <si>
    <t>037</t>
  </si>
  <si>
    <t>3. Биолошка средства у припреми</t>
  </si>
  <si>
    <t>038</t>
  </si>
  <si>
    <t>4. Аванси за биолошка средства</t>
  </si>
  <si>
    <t>04</t>
  </si>
  <si>
    <t>V. ДУГОРОЧНИ ФИНАНСИЈСКИ ПЛАСМАНИ (027 + 028+029+030+031+032+033+034)</t>
  </si>
  <si>
    <t>040</t>
  </si>
  <si>
    <t>1. Учешћа у капиталу зависних правних лица</t>
  </si>
  <si>
    <t>041</t>
  </si>
  <si>
    <t>2. Учешће у капиталу придружених субјеката и заједничким подухватима</t>
  </si>
  <si>
    <t>042</t>
  </si>
  <si>
    <t>3. Учешће у капиталу осталих правних лица и друге хартије од вредности расположиве за продају</t>
  </si>
  <si>
    <t>043</t>
  </si>
  <si>
    <t>4. Дугорочни пласмани матичним,зависним и осталим повезаним правним лицима у земљи</t>
  </si>
  <si>
    <t>030</t>
  </si>
  <si>
    <t>044</t>
  </si>
  <si>
    <t>5. Дугорочни пласмани матичним,зависним и осталим повезаним правним лицима у иностранству</t>
  </si>
  <si>
    <t>031</t>
  </si>
  <si>
    <t>045</t>
  </si>
  <si>
    <t>6. Дугорочни пласмани у земљи и иностранству</t>
  </si>
  <si>
    <t>046</t>
  </si>
  <si>
    <t>7. Хартије од вредности које се држе до доспећа</t>
  </si>
  <si>
    <t>033</t>
  </si>
  <si>
    <t>048</t>
  </si>
  <si>
    <t>8. Остали дугорочни финансијски пласмани</t>
  </si>
  <si>
    <t>034</t>
  </si>
  <si>
    <t>05</t>
  </si>
  <si>
    <t>VI. ДУГОРОЧНА ПОТРАЖИВАЊА  (036+037+038+039+040)</t>
  </si>
  <si>
    <t>035</t>
  </si>
  <si>
    <t>050 И 051</t>
  </si>
  <si>
    <t>1. Потраживања од повезаних лица</t>
  </si>
  <si>
    <t>036</t>
  </si>
  <si>
    <t>052 И 053</t>
  </si>
  <si>
    <t>2. Потраживања по основу продаје на роби кредит и финансијски лизинг</t>
  </si>
  <si>
    <t>054</t>
  </si>
  <si>
    <t>3. Потраживања по основу јемства</t>
  </si>
  <si>
    <t>055</t>
  </si>
  <si>
    <t>4. Спорна и сумњива потраживања</t>
  </si>
  <si>
    <t>039</t>
  </si>
  <si>
    <t>056</t>
  </si>
  <si>
    <t>5. Остала дугорочна потраживања</t>
  </si>
  <si>
    <t>298</t>
  </si>
  <si>
    <t>В. ОДЛОЖЕНА ПОРЕСКА СРЕДСТВА</t>
  </si>
  <si>
    <t>Г. OБРТНА ИМОВИНА (043+050)</t>
  </si>
  <si>
    <t>Класа 1</t>
  </si>
  <si>
    <t>I. ЗАЛИХЕ (044+045+046+047+048+049)</t>
  </si>
  <si>
    <t>1. Материјал, резервни делови,алат и ситан инвентар</t>
  </si>
  <si>
    <t>2. Недовршена производња и недовршене услуге</t>
  </si>
  <si>
    <t>3. Готови производи</t>
  </si>
  <si>
    <t>13</t>
  </si>
  <si>
    <t>4. Роба</t>
  </si>
  <si>
    <t>047</t>
  </si>
  <si>
    <t>5.Стална срдства намењена продаји</t>
  </si>
  <si>
    <t>15</t>
  </si>
  <si>
    <t>6. Плаћени аванси за залихе и услуге</t>
  </si>
  <si>
    <t>049</t>
  </si>
  <si>
    <t>Класа 2 (осим 237 и 298)</t>
  </si>
  <si>
    <t>II. КРАТКОРОЧНА ПОТРАЖИВАЊА, ПЛАСМАНИ И ГОТОВИНА (051+052+053+054+0055+056+057+058+059+060+061+062+063+064+062+063+064+065+066)</t>
  </si>
  <si>
    <t>050</t>
  </si>
  <si>
    <t>200</t>
  </si>
  <si>
    <t>1. Купци у земњи-матична и зависна правна лица</t>
  </si>
  <si>
    <t>051</t>
  </si>
  <si>
    <t>201</t>
  </si>
  <si>
    <t>2. Купци у иностранству-матична и зависна правна лица</t>
  </si>
  <si>
    <t>052</t>
  </si>
  <si>
    <t>202</t>
  </si>
  <si>
    <t>3. Купци у земњи- остала повезана правна лица</t>
  </si>
  <si>
    <t>053</t>
  </si>
  <si>
    <t>203</t>
  </si>
  <si>
    <t>4. Купци у иностранству - остала повезана правна лица</t>
  </si>
  <si>
    <t>204</t>
  </si>
  <si>
    <t>6. Купци у земњи</t>
  </si>
  <si>
    <t>205</t>
  </si>
  <si>
    <t xml:space="preserve">6. Купци у иностранству </t>
  </si>
  <si>
    <t>206</t>
  </si>
  <si>
    <t>7.Остала потраживања по основу продаје</t>
  </si>
  <si>
    <t>057</t>
  </si>
  <si>
    <t>209</t>
  </si>
  <si>
    <t>8. Исправка вредности потраживања од продаје</t>
  </si>
  <si>
    <t>058</t>
  </si>
  <si>
    <t>21</t>
  </si>
  <si>
    <t>9. Потраживања из специфичних послова</t>
  </si>
  <si>
    <t>059</t>
  </si>
  <si>
    <t>22</t>
  </si>
  <si>
    <t>10. Друга потраживања</t>
  </si>
  <si>
    <t>060</t>
  </si>
  <si>
    <t>236</t>
  </si>
  <si>
    <t>11. Финансијска средства која се вреднују по фер вредности кроз биланс успеха</t>
  </si>
  <si>
    <t>061</t>
  </si>
  <si>
    <t>(23 осим 236)- 237</t>
  </si>
  <si>
    <t>12. Краткорочни финансијски пласмани</t>
  </si>
  <si>
    <t>062</t>
  </si>
  <si>
    <t>13. Готовински еквивалент и готовина</t>
  </si>
  <si>
    <t>063</t>
  </si>
  <si>
    <t>27</t>
  </si>
  <si>
    <t>14. Порез на додатну вредност</t>
  </si>
  <si>
    <t>064</t>
  </si>
  <si>
    <t>290</t>
  </si>
  <si>
    <t>15. Губитак изнад висине капитала</t>
  </si>
  <si>
    <t>065</t>
  </si>
  <si>
    <t>29 осим 290 и 298</t>
  </si>
  <si>
    <t>16. Активна временска разграничења</t>
  </si>
  <si>
    <t>066</t>
  </si>
  <si>
    <t>Д. УКУПНА АКТИВА (002+041+042)</t>
  </si>
  <si>
    <t>067</t>
  </si>
  <si>
    <t>Ђ. ВАНБИЛАНСНА АКТИВА</t>
  </si>
  <si>
    <t>068</t>
  </si>
  <si>
    <t>I. OСНОВНИ  КАПИТАЛ (103+104+105+106+107+108+109+110)</t>
  </si>
  <si>
    <t>300</t>
  </si>
  <si>
    <t>1. Акцијски капитал</t>
  </si>
  <si>
    <t>301</t>
  </si>
  <si>
    <t>2. Удели друштва са ограниченом одговорношћу</t>
  </si>
  <si>
    <t>302</t>
  </si>
  <si>
    <t>3. Улози</t>
  </si>
  <si>
    <t>303</t>
  </si>
  <si>
    <t>4. Државни капитал</t>
  </si>
  <si>
    <t>304</t>
  </si>
  <si>
    <t>5. Друштвени капитал</t>
  </si>
  <si>
    <t>305</t>
  </si>
  <si>
    <t>6. Задружни удели</t>
  </si>
  <si>
    <t>306</t>
  </si>
  <si>
    <t>7. Емисиона премија</t>
  </si>
  <si>
    <t>309</t>
  </si>
  <si>
    <t>8. Остали основни капитал</t>
  </si>
  <si>
    <t>II. УПИСАНИ НЕУПЛАЋЕНИ КАПИТАЛ</t>
  </si>
  <si>
    <t>047 И 237</t>
  </si>
  <si>
    <t>III.ОТКУПЉЕНЕ СОПСТВЕНЕ АКЦИЈЕ</t>
  </si>
  <si>
    <t>IV. РЕЗЕРВЕ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</si>
  <si>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</si>
  <si>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</si>
  <si>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33 осим 330</t>
  </si>
  <si>
    <t>VI. НЕРЕАЛИЗОВАНИ ДОБИЦИ ПО ОСНОВУ ХОВ И ДРУГИХ КОМОНЕНТИ ОСТАЛОГ СВЕОБ.РЕЗУЛТАТА ( потражна салда рачуна групе 33 осим 330)</t>
  </si>
  <si>
    <t>VII. НЕРЕАЛИЗОВАНИ ГУБИЦИ ПО ОСНОВУ ХОВ И ДРУГИХ КОМОНЕНТИ ОСТАЛОГ СВЕОБ.РЕЗУЛТАТА ( дуговна салда рачуна групе 33 осим 330)</t>
  </si>
  <si>
    <t>VIII. НЕРАСПОРЕЂЕНИ ДОБИТАК (118+119)</t>
  </si>
  <si>
    <t>340</t>
  </si>
  <si>
    <t>1. НЕРАСПОРЕЂЕНИ ДОБИТАК  РАНИЈИХ ГОДИНА</t>
  </si>
  <si>
    <t>341</t>
  </si>
  <si>
    <t>2. НЕРАСПОРЕЂЕНИ ДОБИТАК ТЕКУЋЕ ГОДИНЕ</t>
  </si>
  <si>
    <t>IX. МАЊИНСКИ ИНТЕРЕС</t>
  </si>
  <si>
    <t>Б. ГУБИТАК ( 122+123)</t>
  </si>
  <si>
    <t>350</t>
  </si>
  <si>
    <t>1.Губитак ранијих година</t>
  </si>
  <si>
    <t>351</t>
  </si>
  <si>
    <t>2.Губитак текуће године</t>
  </si>
  <si>
    <t>I. ДУГОРОЧНА РЕЗЕРВИСАЊА   (126+127+128+129+130+131)</t>
  </si>
  <si>
    <t>400</t>
  </si>
  <si>
    <t>1. Резервисања за трошкове у гарантном року</t>
  </si>
  <si>
    <t>126</t>
  </si>
  <si>
    <t>401</t>
  </si>
  <si>
    <t>2. Резервисања за трошкове обнављања природног богатства</t>
  </si>
  <si>
    <t>127</t>
  </si>
  <si>
    <t>403</t>
  </si>
  <si>
    <t>3. Резервисања за трошкове реструктурирања</t>
  </si>
  <si>
    <t>128</t>
  </si>
  <si>
    <t>404</t>
  </si>
  <si>
    <t>4. Резервисања за накнаде и друге бенефиције запослених</t>
  </si>
  <si>
    <t>129</t>
  </si>
  <si>
    <t>405</t>
  </si>
  <si>
    <t xml:space="preserve">5. Резервисања за трошкове судских спорова </t>
  </si>
  <si>
    <t>130</t>
  </si>
  <si>
    <t>402 и 409</t>
  </si>
  <si>
    <t>6. Остала дугорочна резервисања</t>
  </si>
  <si>
    <t>131</t>
  </si>
  <si>
    <t>II. ДУГОРОЧНЕ ОБАВЕЗЕ (133+134+135+136+137+138)</t>
  </si>
  <si>
    <t>132</t>
  </si>
  <si>
    <t>410</t>
  </si>
  <si>
    <t>1. Обавезе које се могу конвертовати у капитал</t>
  </si>
  <si>
    <t>133</t>
  </si>
  <si>
    <t>411</t>
  </si>
  <si>
    <t>2. Обавезе према матичним и зависним правним лицима</t>
  </si>
  <si>
    <t>134</t>
  </si>
  <si>
    <t>412</t>
  </si>
  <si>
    <t>3. Oбавезе према осталим повезаним правним лицима</t>
  </si>
  <si>
    <t>135</t>
  </si>
  <si>
    <t>413</t>
  </si>
  <si>
    <t>4. Обавезе по емитованим хартијама од врдности у периоду дужем од годину дана</t>
  </si>
  <si>
    <t>136</t>
  </si>
  <si>
    <t>414 и 415</t>
  </si>
  <si>
    <t xml:space="preserve">5. Дугорочни кредити </t>
  </si>
  <si>
    <t>137</t>
  </si>
  <si>
    <t>416 и 419</t>
  </si>
  <si>
    <t>6. Oбавезе по финансијском лизингу и остале дугорочне обавезе</t>
  </si>
  <si>
    <t>138</t>
  </si>
  <si>
    <t>Г. OДЛОЖЕНЕ ПОРЕСКЕ ОБАВЕЗЕ</t>
  </si>
  <si>
    <t>139</t>
  </si>
  <si>
    <t>Д. KРАТКОРОЧНЕ ОБАВЕЗЕ (141+142+143+144+145+146+147+148+149+150+151+152+153+154)</t>
  </si>
  <si>
    <t>140</t>
  </si>
  <si>
    <t>42 ОСИМ 427</t>
  </si>
  <si>
    <t>141</t>
  </si>
  <si>
    <t>142</t>
  </si>
  <si>
    <t>430</t>
  </si>
  <si>
    <t>3. Примљени аванси, депозити и кауције</t>
  </si>
  <si>
    <t>143</t>
  </si>
  <si>
    <t>431</t>
  </si>
  <si>
    <t>4. Добављачи-матична и зависна правна лица у земљи</t>
  </si>
  <si>
    <t>144</t>
  </si>
  <si>
    <t>432</t>
  </si>
  <si>
    <t>5. Добављачи-матична и повезана правна лица у земљи</t>
  </si>
  <si>
    <t>145</t>
  </si>
  <si>
    <t>433</t>
  </si>
  <si>
    <t>6.  Добављачи-остала повезана правна лица у земљи</t>
  </si>
  <si>
    <t>146</t>
  </si>
  <si>
    <t>434</t>
  </si>
  <si>
    <t>7. Добављачи-остала повезана правна лица у иностранству</t>
  </si>
  <si>
    <t>147</t>
  </si>
  <si>
    <t>435</t>
  </si>
  <si>
    <t>8. Добављачи у земљи</t>
  </si>
  <si>
    <t>148</t>
  </si>
  <si>
    <t>436</t>
  </si>
  <si>
    <t>9.  Добављачи у иностранству</t>
  </si>
  <si>
    <t>149</t>
  </si>
  <si>
    <t>439</t>
  </si>
  <si>
    <t>10. Остале обавезе из пословања</t>
  </si>
  <si>
    <t>150</t>
  </si>
  <si>
    <t xml:space="preserve">44,45 и 46 </t>
  </si>
  <si>
    <t>11. Остале краткорочне обавезе</t>
  </si>
  <si>
    <t>151</t>
  </si>
  <si>
    <t>47</t>
  </si>
  <si>
    <t>12. Обавезе по основу пореза на додатну вредност</t>
  </si>
  <si>
    <t>152</t>
  </si>
  <si>
    <t>48</t>
  </si>
  <si>
    <t>13. Обавезе за остале порезе, доприносе и друге дажбине</t>
  </si>
  <si>
    <t>153</t>
  </si>
  <si>
    <t>49 осим 498</t>
  </si>
  <si>
    <t>14. Пасивна временска разграничеља</t>
  </si>
  <si>
    <t>154</t>
  </si>
  <si>
    <t>Ђ. УКУПНА ПАСИВА (101+124+139+140)&gt; 0</t>
  </si>
  <si>
    <t>155</t>
  </si>
  <si>
    <t>E. ВАНБИЛАНСНА ПАСИВА</t>
  </si>
  <si>
    <t>156</t>
  </si>
  <si>
    <r>
      <t xml:space="preserve">A. KАПИТАЛ </t>
    </r>
    <r>
      <rPr>
        <sz val="12"/>
        <rFont val="Arial"/>
        <family val="2"/>
      </rPr>
      <t>(102+111+112+1113+114-1115+116-119-120-123) &gt;0= (067-102-124-139-140)&gt;0</t>
    </r>
  </si>
  <si>
    <r>
      <t xml:space="preserve">В. ДУГОРОЧНА РЕЗЕРВИСАЊА И ОБАВЕЗЕ </t>
    </r>
    <r>
      <rPr>
        <sz val="12"/>
        <rFont val="Arial"/>
        <family val="2"/>
      </rPr>
      <t>(125+132)</t>
    </r>
  </si>
  <si>
    <t>План 
01.01-31.12.2015.</t>
  </si>
  <si>
    <t>План 
01.01-31.03.2015.</t>
  </si>
  <si>
    <t>План
01.04-30.06.2015.</t>
  </si>
  <si>
    <t>План 
01.07-30.09.2015.</t>
  </si>
  <si>
    <t>План 
01.10-31.12.2015.</t>
  </si>
  <si>
    <t>План 31.12.2015.</t>
  </si>
  <si>
    <t>И  З  Н  О  С</t>
  </si>
  <si>
    <t xml:space="preserve">И  З  Н  О  С </t>
  </si>
  <si>
    <t>Процена 2014</t>
  </si>
  <si>
    <t>01.01-31.12.2015 година</t>
  </si>
  <si>
    <t>План 2015</t>
  </si>
  <si>
    <t>Стање на дан 31.12.2015. године</t>
  </si>
  <si>
    <t>Број запослених 31.12.2015.</t>
  </si>
  <si>
    <t>2016</t>
  </si>
  <si>
    <t>2017</t>
  </si>
  <si>
    <t>први квартал 2015</t>
  </si>
  <si>
    <t>други квартал 2015</t>
  </si>
  <si>
    <t>трећи квартал 2015</t>
  </si>
  <si>
    <t>четврти квартал 2015</t>
  </si>
  <si>
    <t>План 2015 године</t>
  </si>
  <si>
    <t>СТАЊЕ НА ДАН 31.12. 2015. ГОДИНЕ</t>
  </si>
  <si>
    <t xml:space="preserve">Ненаплаћена 
потраживања 
</t>
  </si>
  <si>
    <t xml:space="preserve">Неизмирене 
обавезе 
</t>
  </si>
  <si>
    <t>ПЛАНИРАНА ФИНАНСИЈСКА СРЕДСТВА ЗА НАБАВКУ ДОБАРА, РАДОВА И УСЛУГА ЗА ОБАВЉАЊЕ ДЕЛАТНОСТИ - ИНВЕСТИЦИОНО ОДРЖАВАЊЕ</t>
  </si>
  <si>
    <t>ПЛАНИРАНА ФИНАНСИЈСКА СРЕДСТВА ЗА НАБАВКУ ДОБАРА, РАДОВА И УСЛУГА ЗА ОБАВЉАЊЕ ДЕЛАТНОСТИ - ТЕКУЋЕ ОДРЖАВАЊЕ</t>
  </si>
  <si>
    <t>Маса НЕТО зарада (зарада по одбитку припадајућих пореза и доприноса на терет запосленог)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</si>
  <si>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</si>
  <si>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</si>
  <si>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</si>
  <si>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</si>
  <si>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</si>
  <si>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</si>
  <si>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</si>
  <si>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8</t>
  </si>
  <si>
    <t>16</t>
  </si>
  <si>
    <t>17</t>
  </si>
  <si>
    <t>18</t>
  </si>
  <si>
    <t>19</t>
  </si>
  <si>
    <t>20</t>
  </si>
  <si>
    <t>25</t>
  </si>
  <si>
    <t>26</t>
  </si>
  <si>
    <t>28</t>
  </si>
  <si>
    <t>29</t>
  </si>
  <si>
    <t xml:space="preserve">* позиције од 3 до 29 које се исказују у новчаним јединицама приказати у бруто износу </t>
  </si>
  <si>
    <t>Назив и врста редовног одржавања/
Структура финансирања</t>
  </si>
  <si>
    <t>Назив и врста инвестиционог одржавања/
Структура финансирања</t>
  </si>
  <si>
    <t xml:space="preserve">Година почетка финансирања </t>
  </si>
  <si>
    <t xml:space="preserve">Година завршетка финансирања </t>
  </si>
  <si>
    <t xml:space="preserve">Укупна вредност </t>
  </si>
  <si>
    <t>Реализовано закључно са 31.12.2014. године</t>
  </si>
  <si>
    <t>Средства Буџета  (по контима)</t>
  </si>
  <si>
    <t xml:space="preserve">ИЗВОР СРЕДСТАВА / НАМЕНА </t>
  </si>
  <si>
    <t>ИЗВОР СРЕДСТАВА / НАМЕНА</t>
  </si>
  <si>
    <t>ПЛАНИРАНА ФИНАНСИЈСКА СРЕДСТВА ЗА НАБАВКУ ДОБАРА,  РАДОВА  И  УСЛУГА  ЗА  КАПИТАЛНА  УЛАГАЊА</t>
  </si>
  <si>
    <t>МЕСЕЦ</t>
  </si>
  <si>
    <t xml:space="preserve">ИЗНОС УПЛАТЕ У БУЏЕТ РЕПУБЛИКЕ СРБИЈЕ  3-4 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</si>
  <si>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</si>
  <si>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</si>
  <si>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</si>
  <si>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</si>
  <si>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</si>
  <si>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</si>
  <si>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</si>
  <si>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</si>
  <si>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</si>
  <si>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</si>
  <si>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</si>
  <si>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</si>
  <si>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* Закон о привременом уређивању основица за обрачун и исплату плата, односно зарада и других сталних примања код корисника јавних средстава</t>
  </si>
  <si>
    <t>у периоду од _________ до __________ 2014. године</t>
  </si>
  <si>
    <t>тачка 6.4.</t>
  </si>
  <si>
    <t>тачка 6.5.</t>
  </si>
  <si>
    <t>А. ТОКОВИ ГОТОВИНЕ ИЗ ПОСЛОВНИХ АКТИВНОСТИ</t>
  </si>
  <si>
    <t>I. Приливи готовине из пословних активности (1 до 3)</t>
  </si>
  <si>
    <t>II. Одливи готовине из пословних активности (1 до 5)</t>
  </si>
  <si>
    <t>2. Зараде, накнаде зарада и остали лични расходи</t>
  </si>
  <si>
    <t>5. Одливи по основу осталих јавних прихода</t>
  </si>
  <si>
    <t>III. Нето прилив готовине из пословних активности (I-II)</t>
  </si>
  <si>
    <t>IV. Нето одлив готовине из пословних активности (II-I)</t>
  </si>
  <si>
    <t>I. Приливи готовине из активности инвестирања (1 до 5)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</si>
  <si>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</si>
  <si>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</si>
  <si>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</si>
  <si>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III. Нето прилив готовине из активности инвестирања (I-II)</t>
  </si>
  <si>
    <t>IV. Нето одлив готовине из активности инвестирања (II-I)</t>
  </si>
  <si>
    <t>I. Приливи готовине из активности финансирања (1 до 5)</t>
  </si>
  <si>
    <t>II. Одливи готовине из активности финансирања (1 до 6)</t>
  </si>
  <si>
    <t>2. Дугорочни кредити (одливи)</t>
  </si>
  <si>
    <t>3. Краткорочни кредити (одливи)</t>
  </si>
  <si>
    <t>4. Остале обавезе (одливи)</t>
  </si>
  <si>
    <t>5. Финансијски лизинг</t>
  </si>
  <si>
    <t>6. Исплаћене дивиденде</t>
  </si>
  <si>
    <t>III. Нето прилив готовине из активности финансирања (I-II)</t>
  </si>
  <si>
    <t>IV. Нето одлив готовине из активности финансирања (II-I)</t>
  </si>
  <si>
    <r>
      <t>Г. СВЕГА ПРИЛИВ ГОТОВИНЕ</t>
    </r>
    <r>
      <rPr>
        <sz val="9"/>
        <color indexed="8"/>
        <rFont val="Times New Roman"/>
        <family val="1"/>
        <charset val="238"/>
      </rPr>
      <t> (3001 + 3013 + 3025)</t>
    </r>
  </si>
  <si>
    <r>
      <t>Д. СВЕГА ОДЛИВ ГОТОВИНЕ</t>
    </r>
    <r>
      <rPr>
        <sz val="9"/>
        <color indexed="8"/>
        <rFont val="Times New Roman"/>
        <family val="1"/>
        <charset val="238"/>
      </rPr>
      <t> (3005 + 3019 + 3031)</t>
    </r>
  </si>
  <si>
    <r>
      <t>Ђ. НЕТО ПРИЛИВ ГОТОВИНЕ</t>
    </r>
    <r>
      <rPr>
        <sz val="9"/>
        <color indexed="8"/>
        <rFont val="Times New Roman"/>
        <family val="1"/>
        <charset val="238"/>
      </rPr>
      <t> (3040 – 3041)</t>
    </r>
  </si>
  <si>
    <r>
      <t>Е. НЕТО ОДЛИВ ГОТОВИНЕ</t>
    </r>
    <r>
      <rPr>
        <sz val="9"/>
        <color indexed="8"/>
        <rFont val="Times New Roman"/>
        <family val="1"/>
        <charset val="238"/>
      </rPr>
      <t> (3041 – 3040)</t>
    </r>
  </si>
  <si>
    <t>З. ГОТОВИНА НА ПОЧЕТКУ ОБРАЧУНСКОГ ПЕРИОДА</t>
  </si>
  <si>
    <t>Ж. ПОЗИТИВНЕ КУРСНЕ РАЗЛИКЕ ПО ОСНОВУ ПРЕРАЧУНА ГОТОВИНЕ</t>
  </si>
  <si>
    <r>
      <t xml:space="preserve">Ј. ГОТОВИНА НА КРАЈУ ОБРАЧУНСКОГ ПЕРИОДА </t>
    </r>
    <r>
      <rPr>
        <sz val="9"/>
        <color indexed="8"/>
        <rFont val="Times New Roman"/>
        <family val="1"/>
        <charset val="238"/>
      </rPr>
      <t>(3042 – 3043 + 3044 + 3045 – 3046)</t>
    </r>
  </si>
  <si>
    <t>ПРИХОДИ ИЗ РЕДОВНОГ ПОСЛОВАЊА</t>
  </si>
  <si>
    <t>60 до 65, осим 62 и 63</t>
  </si>
  <si>
    <t>А. ПОСЛОВНИ ПРИХОДИ (1002 + 1009 + 1016 + 1017)</t>
  </si>
  <si>
    <t>I. ПРИХОДИ ОД ПРОДАЈЕ РОБЕ (1003 + 1004 + 1005 + 1006 + 1007+ 1008)</t>
  </si>
  <si>
    <t>1. Приходи од продаје робе матичним и зависним правним лицима на домаћем тржишту</t>
  </si>
  <si>
    <t>2. Приходи од продаје робе матичним и зависним правним лицима на иностраном тржишту</t>
  </si>
  <si>
    <t>3. Приходи од продаје робе осталим повезаним правним лицима на домаћем тржишту</t>
  </si>
  <si>
    <t>4. Приходи од продаје робе осталим повезаним правним лицима на иностраном тржишту</t>
  </si>
  <si>
    <t>5. Приходи од продаје робе на домаћем тржишту</t>
  </si>
  <si>
    <t>6. Приходи од продаје робе на иностраном тржишту</t>
  </si>
  <si>
    <t>II. ПРИХОДИ ОД ПРОДАЈЕ ПРОИЗВОДА И УСЛУГА
(1010 + 1011 + 1012 + 1013 + 1014 + 1015)</t>
  </si>
  <si>
    <t>1. Приходи од продаје производа и услуга матичним и зависним правним лицима на домаћем тржишту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</si>
  <si>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</si>
  <si>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</si>
  <si>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</si>
  <si>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5. Приходи од продаје производа и услуга на домаћем тржишту</t>
  </si>
  <si>
    <t>6. Приходи од продаје готових производа и услуга на иностраном тржишту</t>
  </si>
  <si>
    <t>III. ПРИХОДИ ОД ПРЕМИЈА, СУБВЕНЦИЈА, ДОТАЦИЈА, ДОНАЦИЈА И СЛ.</t>
  </si>
  <si>
    <t>IV. ДРУГИ ПОСЛОВНИ ПРИХОДИ</t>
  </si>
  <si>
    <t>РАСХОДИ ИЗ РЕДОВНОГ ПОСЛОВАЊА</t>
  </si>
  <si>
    <t>50 до 55, 62 и 63</t>
  </si>
  <si>
    <t>Б. ПОСЛОВНИ РАСХОДИ (1019 – 1020 – 1021 + 1022 + 1023 + 1024 + 1025 + 1026 + 1027 + 1028+ 1029) ≥ 0</t>
  </si>
  <si>
    <t>I. НАБАВНА ВРЕДНОСТ ПРОДАТЕ РОБЕ</t>
  </si>
  <si>
    <t>II. ПРИХОДИ ОД АКТИВИРАЊА УЧИНАКА И РОБЕ</t>
  </si>
  <si>
    <t>III. ПОВЕЋАЊЕ ВРЕДНОСТИ ЗАЛИХА НЕДОВРШЕНИХ И ГОТОВИХ ПРОИЗВОДА И НЕДОВРШЕНИХ УСЛУГА</t>
  </si>
  <si>
    <t>IV. СМАЊЕЊЕ ВРЕДНОСТИ ЗАЛИХА НЕДОВРШЕНИХ И ГОТОВИХ ПРОИЗВОДА И НЕДОВРШЕНИХ УСЛУГА</t>
  </si>
  <si>
    <t>V. ТРОШКОВИ МАТЕРИЈАЛА</t>
  </si>
  <si>
    <t>VI. ТРОШКОВИ ГОРИВА И ЕНЕРГИЈЕ</t>
  </si>
  <si>
    <t>VII. ТРОШКОВИ ЗАРАДА, НАКНАДА ЗАРАДА И ОСТАЛИ ЛИЧНИ РАСХОДИ</t>
  </si>
  <si>
    <t>VIII. ТРОШКОВИ ПРОИЗВОДНИХ УСЛУГА</t>
  </si>
  <si>
    <t>IX. ТРОШКОВИ АМОРТИЗАЦИЈЕ</t>
  </si>
  <si>
    <t>X. ТРОШКОВИ ДУГОРОЧНИХ РЕЗЕРВИСАЊА</t>
  </si>
  <si>
    <t>XI. НЕМАТЕРИЈАЛНИ ТРОШКОВИ</t>
  </si>
  <si>
    <t>В. ПОСЛОВНИ ДОБИТАК (1001 – 1018) ≥ 0</t>
  </si>
  <si>
    <t>Г. ПОСЛОВНИ ГУБИТАК (1018 – 1001) ≥ 0</t>
  </si>
  <si>
    <t>Д. ФИНАНСИЈСКИ ПРИХОДИ (1033 + 1038 + 1039)</t>
  </si>
  <si>
    <t>66, осим 662, 663 и 664</t>
  </si>
  <si>
    <t>I. ФИНАНСИЈСКИ ПРИХОДИ ОД ПОВЕЗАНИХ ЛИЦА И ОСТАЛИ ФИНАНСИЈСКИ ПРИХОДИ (1034 + 1035 + 1036 + 1037)</t>
  </si>
  <si>
    <t>1. Финансијски приходи од матичних и зависних правних лица</t>
  </si>
  <si>
    <t>2. Финансијски приходи од осталих повезаних правних лица</t>
  </si>
  <si>
    <t>3. Приходи од учешћа у добитку придружених правних лица и заједничких подухвата</t>
  </si>
  <si>
    <t>4. Остали финансијски приходи</t>
  </si>
  <si>
    <t>II. ПРИХОДИ ОД КАМАТА (ОД ТРЕЋИХ ЛИЦА)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</si>
  <si>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</si>
  <si>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</si>
  <si>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</si>
  <si>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</si>
  <si>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3. Расходи од учешћа у губитку придружених правних лица и заједничких подухвата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</si>
  <si>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</si>
  <si>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</si>
  <si>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</si>
  <si>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</si>
  <si>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</si>
  <si>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</si>
  <si>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З. ПРИХОДИ ОД УСКЛАЂИВАЊА ВРЕДНОСТИ ОСТАЛЕ ИМОВИНЕ КОЈА СЕ ИСКАЗУЈЕ ПО ФЕР ВРЕДНОСТИ КРОЗ БИЛАНС УСПЕХА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</si>
  <si>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</si>
  <si>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</si>
  <si>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</si>
  <si>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К. ОСТАЛИ РАСХОДИ</t>
  </si>
  <si>
    <t>Л. ДОБИТАК ИЗ РЕДОВНОГ ПОСЛОВАЊА ПРЕ ОПОРЕЗИВАЊА 
(1030 – 1031 + 1048 – 1049 + 1050 – 1051 + 1052 – 1053)</t>
  </si>
  <si>
    <t>Љ. ГУБИТАК ИЗ РЕДОВНОГ ПОСЛОВАЊА ПРЕ ОПОРЕЗИВАЊА
 (1031 – 1030 + 1049 – 1048 + 1051 – 1050 + 1053 – 1052)</t>
  </si>
  <si>
    <t>69-59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</si>
  <si>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</si>
  <si>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59-69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</si>
  <si>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</si>
  <si>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</si>
  <si>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О. ГУБИТАК ПРЕ ОПОРЕЗИВАЊА (1055 – 1054 + 1057 – 1056)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</si>
  <si>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</si>
  <si>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</si>
  <si>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</si>
  <si>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</si>
  <si>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</si>
  <si>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</si>
  <si>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С. НЕТО ДОБИТАК (1058 – 1059 – 1060 – 1061 + 1062)</t>
  </si>
  <si>
    <t>Т. НЕТО ГУБИТАК (1059 – 1058 + 1060 + 1061 – 1062)</t>
  </si>
  <si>
    <t>I. НЕТО ДОБИТАК КОЈИ ПРИПАДА МАЊИНСКИМ УЛАГАЧИМА</t>
  </si>
  <si>
    <t>II. НЕТО ДОБИТАК КОЈИ ПРИПАДА ВЕЋИНСКОМ ВЛАСНИКУ</t>
  </si>
  <si>
    <t>III. ЗАРАДА ПО АКЦИЈИ</t>
  </si>
  <si>
    <t>2. Умањена (разводњена) зарада по акцији</t>
  </si>
  <si>
    <t>I. НЕМАТЕРИЈАЛНА ИМОВИНА (0004+0005+0006+0007+0008+0009)</t>
  </si>
  <si>
    <t>010 и део 019</t>
  </si>
  <si>
    <t>1. Улагања у развој</t>
  </si>
  <si>
    <t>011, 012 и део 019</t>
  </si>
  <si>
    <t>2. Концесије, патенти, лиценце, робне и услужне марке, софтвер и остала права</t>
  </si>
  <si>
    <t>013 и део 019</t>
  </si>
  <si>
    <t>014 и део 019</t>
  </si>
  <si>
    <t>015 и део 019</t>
  </si>
  <si>
    <t>016 и део 019</t>
  </si>
  <si>
    <t>II. НЕКРЕТНИНЕ, ПОСТРОJEЊА И ОПРЕМА (0011 + 0012 + 0013 + 0014 + 0015 + 0016 + 0017 + 0018)</t>
  </si>
  <si>
    <t>020, 021 и део 029</t>
  </si>
  <si>
    <t>022 и део 029</t>
  </si>
  <si>
    <t>023 и део 029</t>
  </si>
  <si>
    <t>024 и део 029</t>
  </si>
  <si>
    <t>025 и део 029</t>
  </si>
  <si>
    <t>026 и део 029</t>
  </si>
  <si>
    <t>6. Некретнине, постројења и опрема у припреми</t>
  </si>
  <si>
    <t>027 и део 029</t>
  </si>
  <si>
    <t>7. Улагања на туђим некретнинама, постројењима и опреми</t>
  </si>
  <si>
    <t>028 и део 029</t>
  </si>
  <si>
    <t>III. БИОЛОШКА СРЕДСТВА (0020 + 0021 + 0022 + 0023)</t>
  </si>
  <si>
    <t>030, 031 и део 039</t>
  </si>
  <si>
    <t>032 и део 039</t>
  </si>
  <si>
    <t>037 и део 039</t>
  </si>
  <si>
    <t>038 и део 039</t>
  </si>
  <si>
    <t>04. осим 047</t>
  </si>
  <si>
    <t>IV. ДУГОРОЧНИ ФИНАНСИЈСКИ ПЛАСМАНИ 0025 + 0026 + 0027 + 0028 + 0029 + 0030 + 0031 + 0032 + 0033)</t>
  </si>
  <si>
    <t>040 и део 049</t>
  </si>
  <si>
    <t>041 и део 049</t>
  </si>
  <si>
    <t>2. Учешћа у капиталу придружених правних лица и заједничким подухватима</t>
  </si>
  <si>
    <t>042 и део 049</t>
  </si>
  <si>
    <t>3. Учешћа у капиталу осталих правних лица и друге хартије од вредности расположиве за продају</t>
  </si>
  <si>
    <t>део 043, део 044 и део 049</t>
  </si>
  <si>
    <t>4. Дугорочни пласмани матичним и зависним правним лицима</t>
  </si>
  <si>
    <t>5. Дугорочни пласмани осталим повезаним правним лицима</t>
  </si>
  <si>
    <t>део 045 и део 049</t>
  </si>
  <si>
    <t>6. Дугорочни пласмани у земљи</t>
  </si>
  <si>
    <t>7. Дугорочни пласмани у иностранству</t>
  </si>
  <si>
    <t>046 и део 049</t>
  </si>
  <si>
    <t>8. Хартије од вредности које се држе до доспећа</t>
  </si>
  <si>
    <t>048 и део 049</t>
  </si>
  <si>
    <t>9. Остали дугорочни финансијски пласмани</t>
  </si>
  <si>
    <t>V. ДУГОРОЧНА ПОТРАЖИВАЊА (0035 + 0036 + 0037 + 0038 + 0039 + 0040 + 0041)</t>
  </si>
  <si>
    <t>050 и део 059</t>
  </si>
  <si>
    <t>1. Потраживања од матичног и зависних правних лица</t>
  </si>
  <si>
    <t>051 и део 059</t>
  </si>
  <si>
    <t>2. Потраживања од осталих повезаних лица</t>
  </si>
  <si>
    <t>052 и део 059</t>
  </si>
  <si>
    <t>3. Потраживања по основу продаје на робни кредит</t>
  </si>
  <si>
    <t>053 i deo 059</t>
  </si>
  <si>
    <t>4. Потраживања за продају по уговорима о финансијском лизингу</t>
  </si>
  <si>
    <t>054 и део 059</t>
  </si>
  <si>
    <t>5. Потраживања по основу јемства</t>
  </si>
  <si>
    <t>055 и део 059</t>
  </si>
  <si>
    <t>6. Спорна и сумњива потраживања</t>
  </si>
  <si>
    <t>056 и део 059</t>
  </si>
  <si>
    <t>7. Остала дугорочна потраживања</t>
  </si>
  <si>
    <t>Г. ОБРТНА ИМОВИНА (0044 + 0051 + 0059 + 0060 + 0061 + 0062 + 0068 + 0069 + 0070)</t>
  </si>
  <si>
    <t>I. ЗАЛИХЕ (0045 + 0046 + 0047 + 0048 + 0049 + 0050)</t>
  </si>
  <si>
    <t>1. Материјал, резервни делови, алат и ситан инвентар</t>
  </si>
  <si>
    <t>5. Стална средства намењена продаји</t>
  </si>
  <si>
    <t>II. ПОТРАЖИВАЊА ПО ОСНОВУ ПРОДАЈЕ (0052 + 0053 + 0054 + 0055 + 0056 + 0057 + 0058)</t>
  </si>
  <si>
    <t>200 и део 209</t>
  </si>
  <si>
    <t>1. Купци у земљи – матична и зависна правна лица</t>
  </si>
  <si>
    <t>201 и део 209</t>
  </si>
  <si>
    <t>2. Купци у Иностранству – матична и зависна правна лица</t>
  </si>
  <si>
    <t>202 и део 209</t>
  </si>
  <si>
    <t>3. Купци у земљи – остала повезана правна лица</t>
  </si>
  <si>
    <t>203 и део 209</t>
  </si>
  <si>
    <t>4. Купци у иностранству – остала повезана правна лица</t>
  </si>
  <si>
    <t>204 и део 209</t>
  </si>
  <si>
    <t>5. Купци у земљи</t>
  </si>
  <si>
    <t>205 и део 209</t>
  </si>
  <si>
    <t>6. Купци у иностранству</t>
  </si>
  <si>
    <t>206 и део 209</t>
  </si>
  <si>
    <t>7. Остала потраживања по основу продаје</t>
  </si>
  <si>
    <t>III. ПОТРАЖИВАЊА ИЗ СПЕЦИФИЧНИХ ПОСЛОВА</t>
  </si>
  <si>
    <t>IV. ДРУГА ПОТРАЖИВАЊА</t>
  </si>
  <si>
    <t>V. ФИНАНСИЈСКА СРЕДСТВА КОЈА СЕ ВРЕДНУЈУ ПО ФЕР ВРЕДНОСТИ КРОЗ БИЛАНС УСПЕХА</t>
  </si>
  <si>
    <t>23 осим 236 и 237</t>
  </si>
  <si>
    <t>VI. КРАТКОРОЧНИ ФИНАНСИЈСКИ ПЛАСМАНИ (0063 + 0064 + 0065 + 0066 + 0067)</t>
  </si>
  <si>
    <t>230 и део 239</t>
  </si>
  <si>
    <t>1. Краткорочни кредити и пласмани – матична и зависна правна лица</t>
  </si>
  <si>
    <t>231 и део 239</t>
  </si>
  <si>
    <t>2. Краткорочни кредити и пласмани – остала повезана правна лица</t>
  </si>
  <si>
    <t>232 и део 239</t>
  </si>
  <si>
    <t>3. Краткорочни кредити и зајмови у земљи</t>
  </si>
  <si>
    <t>233 и део 239</t>
  </si>
  <si>
    <t>4. Краткорочни кредити и зајмови у иностранству</t>
  </si>
  <si>
    <t>234, 235, 238 и део 239</t>
  </si>
  <si>
    <t>5. Остали краткорочни финансијски пласмани</t>
  </si>
  <si>
    <t>VII. ГОТОВИНСКИ ЕКВИВАЛЕНТИ И ГОТОВИНА</t>
  </si>
  <si>
    <t>VIII. ПОРЕЗ НА ДОДАТУ ВРЕДНОСТ</t>
  </si>
  <si>
    <t>069</t>
  </si>
  <si>
    <t>28 осим 288</t>
  </si>
  <si>
    <t>IX. АКТИВНА ВРЕМЕНСКА РАЗГРАНИЧЕЊА</t>
  </si>
  <si>
    <t>070</t>
  </si>
  <si>
    <t>Д. УКУПНА АКТИВА = ПОСЛОВНА ИМОВИНА (0001 + 0002 + 0042 + 0043)</t>
  </si>
  <si>
    <t>071</t>
  </si>
  <si>
    <t>072</t>
  </si>
  <si>
    <t>А. КАПИТАЛ (0402 + 0411 – 0412 + 0413 + 0414 + 0415 – 0416 + 0417 + 0420 – 0421) ≥ 0 = (0071 – 0424 – 0441 – 0442)</t>
  </si>
  <si>
    <t>0401</t>
  </si>
  <si>
    <t>I. ОСНОВНИ КАПИТАЛ (0403 + 0404 + 0405 + 0406 + 0407 + 0408 + 0409 + 0410)</t>
  </si>
  <si>
    <t>0402</t>
  </si>
  <si>
    <t>0403</t>
  </si>
  <si>
    <t>2. Удели друштава с ограниченом одговорношћу</t>
  </si>
  <si>
    <t>0404</t>
  </si>
  <si>
    <t>0405</t>
  </si>
  <si>
    <t>0406</t>
  </si>
  <si>
    <t>0407</t>
  </si>
  <si>
    <t>0408</t>
  </si>
  <si>
    <t>0409</t>
  </si>
  <si>
    <t>0410</t>
  </si>
  <si>
    <t>II. УПИСАНИ А НЕУПЛАЋЕНИ КАПИТАЛ</t>
  </si>
  <si>
    <t>0411</t>
  </si>
  <si>
    <t>047 и 237</t>
  </si>
  <si>
    <t>III. ОТКУПЉЕНЕ СОПСТВЕНЕ АКЦИЈЕ</t>
  </si>
  <si>
    <t>0412</t>
  </si>
  <si>
    <t>0413</t>
  </si>
  <si>
    <t>V. РЕВАЛОРИЗАЦИОНЕ РЕЗЕРВЕ ПО ОСНОВУ РЕВАЛОРИЗАЦИЈЕ НЕМАТЕРИЈАЛНЕ ИМОВИНЕ, НЕКРЕТНИНА, ПОСТРОЈЕЊА И ОПРЕМЕ</t>
  </si>
  <si>
    <t>0414</t>
  </si>
  <si>
    <t>VI. НЕРЕАЛИЗОВАНИ ДОБИЦИ ПО ОСНОВУ ХАРТИЈА ОД ВРЕДНОСТИ И ДРУГИХ КОМПОНЕНТИ ОСТАЛОГ СВЕОБУХВАТНОГ РЕЗУЛТАТА (потражна салда рачуна групе 33 осим 330)</t>
  </si>
  <si>
    <t>0415</t>
  </si>
  <si>
    <t>VII. НЕРЕАЛИЗОВАНИ ГУБИЦИ ПО ОСНОВУ ХАРТИЈА ОД ВРЕДНОСТИ И ДРУГИХ КОМПОНЕНТИ ОСТАЛОГ СВЕОБУХВАТНОГ РЕЗУЛТАТА (дуговна салда рачуна групе 33 осим 330)</t>
  </si>
  <si>
    <t>0416</t>
  </si>
  <si>
    <t>VIII. НЕРАСПОРЕЂЕНИ ДОБИТАК (0418 + 0419)</t>
  </si>
  <si>
    <t>0417</t>
  </si>
  <si>
    <t>1. Нераспоређени добитак ранијих година</t>
  </si>
  <si>
    <t>0418</t>
  </si>
  <si>
    <t>2. Нераспоређени добитак текуће године</t>
  </si>
  <si>
    <t>0419</t>
  </si>
  <si>
    <t>IX. УЧЕШЋЕ БЕЗ ПРАВА КОНТРОЛЕ</t>
  </si>
  <si>
    <t>0420</t>
  </si>
  <si>
    <t>X. ГУБИТАК (0422 + 0423)</t>
  </si>
  <si>
    <t>0421</t>
  </si>
  <si>
    <t>1. Губитак ранијих година</t>
  </si>
  <si>
    <t>0422</t>
  </si>
  <si>
    <t>2. Губитак текуће године</t>
  </si>
  <si>
    <t>0423</t>
  </si>
  <si>
    <t>Б. ДУГОРОЧНА РЕЗЕРВИСАЊА И ОБАВЕЗЕ (0425 + 0432)</t>
  </si>
  <si>
    <t>0424</t>
  </si>
  <si>
    <t>X. ДУГОРОЧНА РЕЗЕРВИСАЊА (0426 + 0427 + 0428 + 0429 + 0430 + 0431)</t>
  </si>
  <si>
    <t>0425</t>
  </si>
  <si>
    <t>0426</t>
  </si>
  <si>
    <t>2. Резервисања за трошкове обнављања природних богатстава</t>
  </si>
  <si>
    <t>0427</t>
  </si>
  <si>
    <t>0428</t>
  </si>
  <si>
    <t>0429</t>
  </si>
  <si>
    <t>5. Резервисања за трошкове судских спорова</t>
  </si>
  <si>
    <t>0430</t>
  </si>
  <si>
    <t>0431</t>
  </si>
  <si>
    <t>II. ДУГОРОЧНЕ ОБАВЕЗЕ (0433 + 0434 + 0435 + 0436 + 0437 + 0438 + 0439 + 0440)</t>
  </si>
  <si>
    <t>0432</t>
  </si>
  <si>
    <t>0433</t>
  </si>
  <si>
    <t>0434</t>
  </si>
  <si>
    <t>3. Обавезе према осталим повезаним правним лицима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</si>
  <si>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</si>
  <si>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</si>
  <si>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</si>
  <si>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</si>
  <si>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</si>
  <si>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</si>
  <si>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</si>
  <si>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7. Обавезе по основу финансијског лизинга</t>
  </si>
  <si>
    <t>0439</t>
  </si>
  <si>
    <t>8. Остале дугорочне обавезе</t>
  </si>
  <si>
    <t>0440</t>
  </si>
  <si>
    <t>В. ОДЛОЖЕНЕ ПОРЕСКЕ ОБАВЕЗЕ</t>
  </si>
  <si>
    <t>0441</t>
  </si>
  <si>
    <t>42 до 49 (осим 498)</t>
  </si>
  <si>
    <t>Г. КРАТКОРОЧНЕ ОБАВЕЗЕ (0443 + 0450 + 0451 + 0459 + 0460 + 0461 + 0462)</t>
  </si>
  <si>
    <t>0442</t>
  </si>
  <si>
    <t>I. КРАТКОРОЧНЕ ФИНАНСИЈСКЕ ОБАВЕЗЕ (0444 + 0445 + 0446 + 0447 + 0448 + 0449)</t>
  </si>
  <si>
    <t>0443</t>
  </si>
  <si>
    <t>1. Краткорочни кредити од матичних и зависних правних лица</t>
  </si>
  <si>
    <t>0444</t>
  </si>
  <si>
    <t>2. Краткорочни кредити од осталих повезаних правних лица</t>
  </si>
  <si>
    <t>0445</t>
  </si>
  <si>
    <t>0446</t>
  </si>
  <si>
    <t>0447</t>
  </si>
  <si>
    <t>5. Обавезе по основу сталних средстава и средстава обустављеног пословања намењених продаји</t>
  </si>
  <si>
    <t>0448</t>
  </si>
  <si>
    <t>424, 425, 426 и 429</t>
  </si>
  <si>
    <t>6. Остале краткорочне финансијске обавезе</t>
  </si>
  <si>
    <t>0449</t>
  </si>
  <si>
    <t>II. ПРИМЉЕНИ АВАНСИ, ДЕПОЗИТИ И КАУЦИЈЕ</t>
  </si>
  <si>
    <t>0450</t>
  </si>
  <si>
    <t>43 осим 430</t>
  </si>
  <si>
    <t>III. ОБАВЕЗЕ ИЗ ПОСЛОВАЊА (0452 + 0453 + 0454 + 0455 + 0456 + 0457 + 0458)</t>
  </si>
  <si>
    <t>0451</t>
  </si>
  <si>
    <t>1. Добављачи – матична и зависна правна лица у земљи</t>
  </si>
  <si>
    <t>0452</t>
  </si>
  <si>
    <t>2. Добављачи – матична и зависна правна лица у иностранству</t>
  </si>
  <si>
    <t>0453</t>
  </si>
  <si>
    <t>3. Добављачи – остала повезана правна лица у земљи</t>
  </si>
  <si>
    <t>0454</t>
  </si>
  <si>
    <t>4. Добављачи – остала повезана правна лица у иностранству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</si>
  <si>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</si>
  <si>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</si>
  <si>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</si>
  <si>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</si>
  <si>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</si>
  <si>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</si>
  <si>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</si>
  <si>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</si>
  <si>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IV. ОСТАЛЕ КРАТКОРОЧНЕ ОБАВЕЗЕ</t>
  </si>
  <si>
    <t>0459</t>
  </si>
  <si>
    <t>V. ОБАВЕЗЕ ПО ОСНОВУ ПОРЕЗА НА ДОДАТУ ВРЕДНОСТ</t>
  </si>
  <si>
    <t>0460</t>
  </si>
  <si>
    <t>VI. ОБАВЕЗЕ ЗА ОСТАЛЕ ПОРЕЗЕ, ДОПРИНОСЕ И ДРУГЕ ДАЖБИНЕ</t>
  </si>
  <si>
    <t>0461</t>
  </si>
  <si>
    <t>VII. ПАСИВНА ВРЕМЕНСКА РАЗГРАНИЧЕЊА</t>
  </si>
  <si>
    <t>0462</t>
  </si>
  <si>
    <t>Д. ГУБИТАК ИЗНАД ВИСИНЕ КАПИТАЛА (0412 + 0416 + 0421 – 0420 – 0417 – 0415 – 0414 – 0413 – 0411 – 0402) ≥ 0 = (0441 + 0424 + 0442 – 0071) ≥ 0</t>
  </si>
  <si>
    <t>0463</t>
  </si>
  <si>
    <t>Ђ. УКУПНА ПАСИВА (0424 + 0442 + 0441 + 0401 – 0463) ≥ 0</t>
  </si>
  <si>
    <t>0464</t>
  </si>
  <si>
    <t>Е. ВАНБИЛАНСНА ПАСИВА</t>
  </si>
  <si>
    <t>0465</t>
  </si>
  <si>
    <r>
      <t xml:space="preserve">Б.СТАЛНА ИМОВИНА </t>
    </r>
    <r>
      <rPr>
        <sz val="14"/>
        <rFont val="Times New Roman"/>
        <family val="1"/>
      </rPr>
      <t>(0003+0010+0019+0024+0034)</t>
    </r>
  </si>
  <si>
    <t>ЈП Елгас Сента</t>
  </si>
  <si>
    <t>Укупни приходи</t>
  </si>
  <si>
    <t>Укупни расходи</t>
  </si>
  <si>
    <t>ЈП Елгас-Сента</t>
  </si>
  <si>
    <t xml:space="preserve">ЈП ЕЛГАС -СЕНТА </t>
  </si>
  <si>
    <t>УКУПАН ПРИХОД</t>
  </si>
  <si>
    <t>УКУПНАН РАСХОД</t>
  </si>
  <si>
    <t xml:space="preserve">ЈП ЕЛГАС-СЕНТА </t>
  </si>
  <si>
    <t>160</t>
  </si>
  <si>
    <t>2300</t>
  </si>
  <si>
    <t>81000</t>
  </si>
  <si>
    <t>500</t>
  </si>
  <si>
    <t xml:space="preserve">ЈП ЕЛГАС СЕНТА </t>
  </si>
  <si>
    <t>ЈП ЕЛГАС СЕНТА</t>
  </si>
  <si>
    <t>навести основ ОДЛАЗАК У ПЕНЗИЈУ</t>
  </si>
  <si>
    <t xml:space="preserve">навести основ  ЗАМЕНА ЗА ПЕНЗИОНИСАНА ЛИЦА </t>
  </si>
  <si>
    <t>ЈП ЕЛГАС</t>
  </si>
  <si>
    <t xml:space="preserve">СЕНТА </t>
  </si>
  <si>
    <t xml:space="preserve">Проширење гасовода </t>
  </si>
  <si>
    <t>Куповина аутодизалице</t>
  </si>
  <si>
    <t xml:space="preserve">Куповина опреме </t>
  </si>
  <si>
    <t>Одржавање гасовода-замен КМРС</t>
  </si>
  <si>
    <t xml:space="preserve">Одржавање топловода </t>
  </si>
  <si>
    <t>ЈП ЕЛГАС-Сента</t>
  </si>
  <si>
    <t xml:space="preserve">ЈП ЕЛГАС-Сента </t>
  </si>
  <si>
    <t xml:space="preserve">Привредна друштва са већинским државним власништвом  ЈКСП </t>
  </si>
  <si>
    <t xml:space="preserve">Државни органи и органи локалне власти Општина ,Суд </t>
  </si>
  <si>
    <r>
      <t>Установе -</t>
    </r>
    <r>
      <rPr>
        <i/>
        <sz val="12"/>
        <rFont val="Times New Roman"/>
        <family val="1"/>
      </rPr>
      <t>Школа, Обданиште , Здеравство</t>
    </r>
  </si>
  <si>
    <t xml:space="preserve">ЈП ЕЛГАС Сента </t>
  </si>
  <si>
    <t>моторна возила - 2 ком.</t>
  </si>
  <si>
    <t xml:space="preserve">аутодизалица </t>
  </si>
  <si>
    <t>одрзавање топловода :</t>
  </si>
  <si>
    <t xml:space="preserve">предизоловане цеви </t>
  </si>
  <si>
    <t xml:space="preserve">црне цеви </t>
  </si>
  <si>
    <t xml:space="preserve">помоћни материјал </t>
  </si>
  <si>
    <t xml:space="preserve">калориметри </t>
  </si>
  <si>
    <t>пумпе</t>
  </si>
  <si>
    <t>очитавање алокатора</t>
  </si>
  <si>
    <t xml:space="preserve">мањање батерије </t>
  </si>
  <si>
    <t xml:space="preserve">баждарење </t>
  </si>
  <si>
    <t xml:space="preserve">санација пукнутих цеви бода </t>
  </si>
  <si>
    <t xml:space="preserve">поправка калориметара </t>
  </si>
  <si>
    <t>Табела 6.4.1.1</t>
  </si>
  <si>
    <t>БРОЈ СИСТЕМАТИЗОВАНИХ РАДНИХ МЕСТА</t>
  </si>
  <si>
    <t xml:space="preserve"> БРОЈ ЗАПОСЛЕНИХ ПО КАДРОВСКОЈ ЕВИДЕНЦИЈИ</t>
  </si>
  <si>
    <t>БРОЈ ЗАПОСЛЕНИХ НА НЕОДРЕЂЕНО ВРЕМЕ</t>
  </si>
  <si>
    <t xml:space="preserve">БРОЈ ЗАПОСЛЕНИХ НА ОДРЕЂЕНО ВРЕМЕ </t>
  </si>
  <si>
    <t xml:space="preserve">  Запосленост  по месецима за 2015.годину</t>
  </si>
  <si>
    <t xml:space="preserve"> ПЛАНИРАНИ БРОЈ ЗАПОСЛЕНИХ ПО КАДРОВСКОЈ ЕВИДЕНЦИЈИ</t>
  </si>
  <si>
    <t xml:space="preserve">ПЛАНИРАНИ БРОЈ ЗАПОСЛЕНИХ НА НЕОДРЕЂЕНО ВРЕМЕ </t>
  </si>
  <si>
    <t xml:space="preserve">ПЛАНИРАНИ БРОЈ ЗАПОСЛЕНИХ НА ОДРЕЂЕНО ВРЕМЕ </t>
  </si>
  <si>
    <t>Tabela 6.4.1.2</t>
  </si>
  <si>
    <t xml:space="preserve">Маса зарада </t>
  </si>
  <si>
    <t>Процена 2015</t>
  </si>
  <si>
    <t>у периоду од 01.01.2015. до 31.12. 2015. године</t>
  </si>
  <si>
    <t>БИЛАНС СТАЊА  на дан 31.12.2015. године</t>
  </si>
  <si>
    <t>Процена 31.12.2015.</t>
  </si>
  <si>
    <t>у периоду од 01.01. до 31.12. 2015. године</t>
  </si>
  <si>
    <t>01.01-31.12.2016 година</t>
  </si>
  <si>
    <t>01.01-31.03.2016 година</t>
  </si>
  <si>
    <t>01.04-30.06.2016 година</t>
  </si>
  <si>
    <t>01.07-30.09.2016 година</t>
  </si>
  <si>
    <t>01.10-31.12.2016 година</t>
  </si>
  <si>
    <t>Процена 
01.01-31.12.2015.</t>
  </si>
  <si>
    <t>План 
01.01-31.12.2016.</t>
  </si>
  <si>
    <t>План
01.01-31.03.2016.</t>
  </si>
  <si>
    <t>План
01.04-30.06.2016.</t>
  </si>
  <si>
    <t>План
01.07-30.09.2016.</t>
  </si>
  <si>
    <t>План 
01.09-31.12.2016.</t>
  </si>
  <si>
    <t>Одлив кадрова у периоду 
01.01.-31.03.2016.</t>
  </si>
  <si>
    <t>Пријем кадрова у периоду 
01.01.-31.03.2016.</t>
  </si>
  <si>
    <t>Стање на дан 31.03.2016. године</t>
  </si>
  <si>
    <t>Стање на дан 30.06.2016. године</t>
  </si>
  <si>
    <t>Одлив кадрова у периоду 
01.07.-30.09.2016.</t>
  </si>
  <si>
    <t>Пријем кадрова у периоду 
01.07.-30.09.2016.</t>
  </si>
  <si>
    <t>Стање на дан 30.09.2016. године</t>
  </si>
  <si>
    <t>Одлив кадрова у периоду 
01.04.-30.06.2016.</t>
  </si>
  <si>
    <t>навести основ-одлазак у пензији</t>
  </si>
  <si>
    <t>Пријем кадрова у периоду 
01.04.-30.06.2016.</t>
  </si>
  <si>
    <t>замена пензионисаног радника</t>
  </si>
  <si>
    <t>Одлив кадрова у периоду 
01.10.-31.12.2016.</t>
  </si>
  <si>
    <t>Пријем кадрова у периоду 
01.10.-30.06.2016.</t>
  </si>
  <si>
    <t>Стање на дан 31.12.2016. године</t>
  </si>
  <si>
    <t>Број запослених 31.12.2016.</t>
  </si>
  <si>
    <t>26,50</t>
  </si>
  <si>
    <t>* старозапослени у 2015. години су они запослени који су били у радном односу у децембру 2014. године</t>
  </si>
  <si>
    <t>25,50</t>
  </si>
  <si>
    <t>Маса за зараде, број запослених и просечна зарада по месецима за  2016. годину</t>
  </si>
  <si>
    <t>ПЛАН 2016.</t>
  </si>
  <si>
    <t>*старозапослени у 2016. години су они запослени који су били у радном односу у предузећу у децембру 2015. године</t>
  </si>
  <si>
    <t>ОБРАЧУН И ИСПЛАТА ЗАРАДА У 2016. ГОДИНУ</t>
  </si>
  <si>
    <t xml:space="preserve"> ИСПЛАЋЕН БРУТО II У 2015.ГОДИНИ</t>
  </si>
  <si>
    <t xml:space="preserve"> ОБРАЧУНАТ БРУТО II У 2016.ГОДИНИ ПРЕ ПРИМЕНЕ ЗАКОНА*</t>
  </si>
  <si>
    <t xml:space="preserve"> ОБРАЧУНАТ БРУТО II У 2016.ГОДИНИ ПОСЛЕ ПРИМЕНЕ ЗАКОНА*</t>
  </si>
  <si>
    <t>План 2016</t>
  </si>
  <si>
    <t>ПЛАН КАПИТАЛНИХ УЛАГАЊА у периоду 2016-2018. године</t>
  </si>
  <si>
    <t>Реализовано закључно са 31.12.2015. године</t>
  </si>
  <si>
    <t>Након   2018</t>
  </si>
  <si>
    <t>2018</t>
  </si>
  <si>
    <t>ПЛАН РЕДОВНОГ ОДРЖАВАЊА 2016. године</t>
  </si>
  <si>
    <t>ПЛАН ИНВЕСТИЦИОНОГ ОДРЖАВАЊА 2016. године</t>
  </si>
  <si>
    <t>ПЛАН ДОСПЕЋА КРЕДИТНИХ ОБАВЕЗА И ПЛАН ОТПЛАТА У 2016. ГОДИНИ ПО КРЕДИТОРИМА</t>
  </si>
  <si>
    <t>Реализација у 2015. години</t>
  </si>
  <si>
    <t>Планирано за 2016. годину</t>
  </si>
  <si>
    <t>План за први 
квартал 2016.</t>
  </si>
  <si>
    <t>План за други 
квартал 2016.</t>
  </si>
  <si>
    <t>План за трећи 
квартал 2016.</t>
  </si>
  <si>
    <t>План за четврти 
квартал 2016.</t>
  </si>
  <si>
    <t>План за први 
квартал 2016</t>
  </si>
  <si>
    <t>батерије</t>
  </si>
  <si>
    <t>термобит</t>
  </si>
  <si>
    <t xml:space="preserve">замена 210 ком. Гасомера </t>
  </si>
  <si>
    <t xml:space="preserve">  Запосленост  по месецима за 2016.годину</t>
  </si>
  <si>
    <r>
      <t>у периоду од _____01.01.</t>
    </r>
    <r>
      <rPr>
        <b/>
        <u/>
        <sz val="12"/>
        <rFont val="Times New Roman"/>
        <family val="1"/>
        <charset val="238"/>
      </rPr>
      <t>2016</t>
    </r>
    <r>
      <rPr>
        <b/>
        <sz val="12"/>
        <rFont val="Times New Roman"/>
        <family val="1"/>
      </rPr>
      <t xml:space="preserve"> до _____31.12. 2016. године</t>
    </r>
  </si>
  <si>
    <t>План 
01.10-31.12.2016.</t>
  </si>
  <si>
    <t>БИЛАНС СТАЊА  на дан _____26.11.2015._________</t>
  </si>
  <si>
    <t>План 01.01.2016 - 31.12.2016.</t>
  </si>
  <si>
    <t>План 31.03.2016.</t>
  </si>
  <si>
    <t>План 30.06.2016.</t>
  </si>
  <si>
    <t>План 30.09.2016.</t>
  </si>
  <si>
    <t>План 31.12.2016.</t>
  </si>
  <si>
    <t>33604</t>
  </si>
  <si>
    <t>33402</t>
  </si>
  <si>
    <t>29246</t>
  </si>
  <si>
    <t>3996</t>
  </si>
  <si>
    <t>85168</t>
  </si>
  <si>
    <t>1200</t>
  </si>
  <si>
    <t>118772</t>
  </si>
  <si>
    <t>у периоду од _____01.01.2016 до _31.12.2016. године</t>
  </si>
  <si>
    <t>План 
01.01-31.03.2016.</t>
  </si>
  <si>
    <t>План 
01.07-30.09.2016.</t>
  </si>
  <si>
    <t>СТАЊЕ НА ДАН 31.03. 2016. ГОДИНЕ</t>
  </si>
  <si>
    <t>СТАЊЕ НА ДАН 30.06. 2016. ГОДИНЕ</t>
  </si>
  <si>
    <t>СТАЊЕ НА ДАН 30.09. 2016. ГОДИНЕ</t>
  </si>
  <si>
    <t>СТАЊЕ НА ДАН 31.12. 2016. ГОДИНЕ</t>
  </si>
  <si>
    <t>Исплаћена маса за зараде, број запослених и просечна зарада по месецима за 2015.годину**</t>
  </si>
  <si>
    <t>ИСПЛАТА 2015.</t>
  </si>
  <si>
    <t>Напомена: очекује се признање дела губитака у мрежи као што је написано у текстуалном делу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</si>
</sst>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/"/>
    <numFmt numFmtId="166" formatCode="###########"/>
  </numFmts>
  <fonts count="70" x14ac:knownFonts="1">
    <font>
      <sz val="10"/>
      <name val="Arial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charset val="238"/>
    </font>
    <font>
      <i/>
      <sz val="12"/>
      <name val="Times New Roman"/>
      <family val="1"/>
    </font>
    <font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7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4"/>
      <name val="Times New Roman"/>
      <family val="1"/>
      <charset val="238"/>
    </font>
    <font>
      <b/>
      <sz val="9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i/>
      <sz val="11"/>
      <color indexed="8"/>
      <name val="Arial"/>
      <family val="2"/>
    </font>
    <font>
      <i/>
      <sz val="10"/>
      <name val="Arial"/>
      <family val="2"/>
    </font>
    <font>
      <b/>
      <i/>
      <sz val="11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9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2"/>
      <color theme="1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Arial"/>
      <family val="2"/>
    </font>
    <font>
      <b/>
      <u/>
      <sz val="12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6" fillId="0" borderId="0"/>
    <xf numFmtId="0" fontId="9" fillId="0" borderId="0"/>
  </cellStyleXfs>
  <cellXfs count="65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/>
    <xf numFmtId="0" fontId="8" fillId="0" borderId="0" xfId="0" applyFont="1"/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10" fillId="0" borderId="0" xfId="0" applyFont="1"/>
    <xf numFmtId="0" fontId="1" fillId="0" borderId="0" xfId="0" applyFont="1" applyFill="1"/>
    <xf numFmtId="0" fontId="12" fillId="0" borderId="0" xfId="0" applyFont="1" applyProtection="1"/>
    <xf numFmtId="0" fontId="12" fillId="0" borderId="0" xfId="0" applyFont="1" applyFill="1" applyProtection="1"/>
    <xf numFmtId="0" fontId="13" fillId="0" borderId="0" xfId="0" applyFont="1" applyFill="1" applyAlignment="1" applyProtection="1">
      <alignment horizontal="right"/>
    </xf>
    <xf numFmtId="0" fontId="14" fillId="0" borderId="0" xfId="0" applyFont="1" applyFill="1" applyProtection="1"/>
    <xf numFmtId="0" fontId="15" fillId="0" borderId="0" xfId="0" applyFont="1" applyFill="1" applyProtection="1"/>
    <xf numFmtId="0" fontId="18" fillId="0" borderId="0" xfId="0" applyFont="1" applyAlignment="1">
      <alignment horizontal="right"/>
    </xf>
    <xf numFmtId="0" fontId="19" fillId="0" borderId="0" xfId="0" applyFont="1" applyFill="1" applyAlignment="1" applyProtection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Alignment="1"/>
    <xf numFmtId="3" fontId="0" fillId="0" borderId="0" xfId="0" applyNumberFormat="1" applyAlignment="1" applyProtection="1">
      <alignment horizontal="right" vertical="center"/>
    </xf>
    <xf numFmtId="0" fontId="56" fillId="0" borderId="0" xfId="0" applyFont="1"/>
    <xf numFmtId="3" fontId="56" fillId="0" borderId="3" xfId="0" applyNumberFormat="1" applyFont="1" applyFill="1" applyBorder="1" applyAlignment="1" applyProtection="1">
      <alignment horizontal="right" vertical="center"/>
      <protection locked="0"/>
    </xf>
    <xf numFmtId="3" fontId="56" fillId="0" borderId="1" xfId="0" applyNumberFormat="1" applyFont="1" applyFill="1" applyBorder="1" applyAlignment="1" applyProtection="1">
      <alignment horizontal="right" vertical="center"/>
      <protection locked="0"/>
    </xf>
    <xf numFmtId="3" fontId="25" fillId="0" borderId="3" xfId="0" applyNumberFormat="1" applyFont="1" applyFill="1" applyBorder="1" applyAlignment="1" applyProtection="1">
      <alignment horizontal="right" vertical="center"/>
      <protection locked="0"/>
    </xf>
    <xf numFmtId="3" fontId="25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1" xfId="0" applyFont="1" applyFill="1" applyBorder="1" applyAlignment="1" applyProtection="1">
      <alignment vertical="center" wrapText="1"/>
    </xf>
    <xf numFmtId="3" fontId="24" fillId="0" borderId="3" xfId="0" applyNumberFormat="1" applyFont="1" applyFill="1" applyBorder="1" applyAlignment="1" applyProtection="1">
      <alignment horizontal="right" vertical="center"/>
      <protection locked="0"/>
    </xf>
    <xf numFmtId="3" fontId="24" fillId="0" borderId="1" xfId="0" applyNumberFormat="1" applyFont="1" applyFill="1" applyBorder="1" applyAlignment="1" applyProtection="1">
      <alignment horizontal="right" vertical="center"/>
      <protection locked="0"/>
    </xf>
    <xf numFmtId="3" fontId="56" fillId="0" borderId="3" xfId="0" applyNumberFormat="1" applyFont="1" applyBorder="1" applyAlignment="1" applyProtection="1">
      <alignment horizontal="right" vertical="center"/>
      <protection locked="0"/>
    </xf>
    <xf numFmtId="3" fontId="56" fillId="0" borderId="1" xfId="0" applyNumberFormat="1" applyFont="1" applyBorder="1" applyAlignment="1" applyProtection="1">
      <alignment horizontal="right" vertical="center"/>
      <protection locked="0"/>
    </xf>
    <xf numFmtId="1" fontId="24" fillId="0" borderId="4" xfId="0" applyNumberFormat="1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justify" vertical="center" wrapText="1"/>
    </xf>
    <xf numFmtId="1" fontId="24" fillId="0" borderId="5" xfId="0" applyNumberFormat="1" applyFont="1" applyFill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vertical="center" wrapText="1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justify" wrapText="1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/>
    <xf numFmtId="0" fontId="2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/>
    <xf numFmtId="0" fontId="30" fillId="0" borderId="0" xfId="0" applyFont="1"/>
    <xf numFmtId="0" fontId="56" fillId="0" borderId="1" xfId="0" applyFont="1" applyBorder="1"/>
    <xf numFmtId="0" fontId="0" fillId="0" borderId="1" xfId="0" applyBorder="1" applyAlignment="1">
      <alignment vertical="center"/>
    </xf>
    <xf numFmtId="3" fontId="25" fillId="0" borderId="3" xfId="0" applyNumberFormat="1" applyFont="1" applyFill="1" applyBorder="1" applyAlignment="1" applyProtection="1">
      <alignment horizontal="right" vertical="center"/>
      <protection hidden="1"/>
    </xf>
    <xf numFmtId="3" fontId="25" fillId="0" borderId="1" xfId="0" applyNumberFormat="1" applyFont="1" applyFill="1" applyBorder="1" applyAlignment="1" applyProtection="1">
      <alignment horizontal="right" vertical="center"/>
      <protection hidden="1"/>
    </xf>
    <xf numFmtId="3" fontId="25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56" fillId="0" borderId="1" xfId="0" applyNumberFormat="1" applyFont="1" applyFill="1" applyBorder="1" applyAlignment="1" applyProtection="1">
      <alignment horizontal="right" vertical="center"/>
      <protection hidden="1"/>
    </xf>
    <xf numFmtId="3" fontId="56" fillId="0" borderId="3" xfId="0" applyNumberFormat="1" applyFont="1" applyFill="1" applyBorder="1" applyAlignment="1" applyProtection="1">
      <alignment horizontal="right" vertical="center"/>
      <protection hidden="1"/>
    </xf>
    <xf numFmtId="0" fontId="59" fillId="0" borderId="1" xfId="0" applyFont="1" applyBorder="1" applyAlignment="1">
      <alignment horizontal="center" vertical="center" wrapText="1"/>
    </xf>
    <xf numFmtId="0" fontId="62" fillId="0" borderId="1" xfId="0" applyFont="1" applyBorder="1" applyAlignment="1">
      <alignment vertical="center" wrapText="1"/>
    </xf>
    <xf numFmtId="0" fontId="56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vertical="center" wrapText="1"/>
    </xf>
    <xf numFmtId="0" fontId="63" fillId="0" borderId="1" xfId="0" applyFont="1" applyBorder="1" applyAlignment="1">
      <alignment horizontal="right" vertical="center" wrapText="1"/>
    </xf>
    <xf numFmtId="0" fontId="56" fillId="0" borderId="1" xfId="0" applyFont="1" applyBorder="1" applyAlignment="1">
      <alignment vertical="center" wrapText="1"/>
    </xf>
    <xf numFmtId="0" fontId="64" fillId="0" borderId="1" xfId="0" applyFont="1" applyBorder="1" applyAlignment="1">
      <alignment horizontal="right" vertical="center" wrapText="1"/>
    </xf>
    <xf numFmtId="0" fontId="62" fillId="0" borderId="1" xfId="0" applyFont="1" applyBorder="1" applyAlignment="1">
      <alignment horizontal="right" vertical="center" wrapText="1"/>
    </xf>
    <xf numFmtId="0" fontId="62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right" vertical="center" wrapText="1"/>
    </xf>
    <xf numFmtId="0" fontId="64" fillId="0" borderId="1" xfId="0" applyFont="1" applyBorder="1" applyAlignment="1">
      <alignment horizontal="center" vertical="center" wrapText="1"/>
    </xf>
    <xf numFmtId="0" fontId="0" fillId="0" borderId="1" xfId="0" applyBorder="1"/>
    <xf numFmtId="1" fontId="21" fillId="2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vertical="center" wrapText="1"/>
    </xf>
    <xf numFmtId="1" fontId="21" fillId="3" borderId="4" xfId="0" applyNumberFormat="1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vertical="center" wrapText="1"/>
    </xf>
    <xf numFmtId="1" fontId="21" fillId="0" borderId="4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vertical="center" wrapText="1"/>
    </xf>
    <xf numFmtId="0" fontId="31" fillId="3" borderId="1" xfId="0" applyFont="1" applyFill="1" applyBorder="1" applyAlignment="1" applyProtection="1">
      <alignment vertical="center"/>
    </xf>
    <xf numFmtId="0" fontId="31" fillId="2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 wrapText="1"/>
    </xf>
    <xf numFmtId="0" fontId="25" fillId="3" borderId="1" xfId="0" applyFont="1" applyFill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 wrapText="1"/>
    </xf>
    <xf numFmtId="0" fontId="32" fillId="0" borderId="1" xfId="0" applyFont="1" applyBorder="1" applyAlignment="1" applyProtection="1">
      <alignment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" fontId="20" fillId="0" borderId="4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horizontal="justify" vertical="center" wrapText="1"/>
    </xf>
    <xf numFmtId="0" fontId="11" fillId="0" borderId="6" xfId="0" applyFont="1" applyBorder="1" applyAlignment="1" applyProtection="1">
      <alignment horizontal="center" vertical="center" wrapText="1"/>
    </xf>
    <xf numFmtId="3" fontId="56" fillId="0" borderId="7" xfId="0" applyNumberFormat="1" applyFont="1" applyBorder="1" applyAlignment="1" applyProtection="1">
      <alignment horizontal="right" vertical="center"/>
      <protection locked="0"/>
    </xf>
    <xf numFmtId="3" fontId="56" fillId="0" borderId="8" xfId="0" applyNumberFormat="1" applyFont="1" applyBorder="1" applyAlignment="1" applyProtection="1">
      <alignment horizontal="right" vertical="center"/>
      <protection locked="0"/>
    </xf>
    <xf numFmtId="0" fontId="56" fillId="0" borderId="8" xfId="0" applyFont="1" applyBorder="1"/>
    <xf numFmtId="3" fontId="0" fillId="0" borderId="1" xfId="0" applyNumberFormat="1" applyBorder="1" applyAlignment="1" applyProtection="1">
      <alignment horizontal="right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0" fillId="0" borderId="10" xfId="0" applyFont="1" applyBorder="1" applyAlignment="1">
      <alignment horizontal="center" vertical="center"/>
    </xf>
    <xf numFmtId="0" fontId="33" fillId="5" borderId="1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0" borderId="10" xfId="0" applyFont="1" applyBorder="1" applyAlignment="1">
      <alignment horizontal="left" vertical="center" wrapText="1"/>
    </xf>
    <xf numFmtId="0" fontId="33" fillId="5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10" fillId="0" borderId="1" xfId="0" applyFont="1" applyBorder="1"/>
    <xf numFmtId="0" fontId="10" fillId="0" borderId="9" xfId="0" applyFont="1" applyBorder="1"/>
    <xf numFmtId="0" fontId="33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Border="1" applyAlignment="1">
      <alignment horizontal="center" vertical="center"/>
    </xf>
    <xf numFmtId="3" fontId="33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3" fontId="33" fillId="5" borderId="1" xfId="0" applyNumberFormat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/>
    </xf>
    <xf numFmtId="3" fontId="65" fillId="0" borderId="1" xfId="0" applyNumberFormat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vertical="center" wrapText="1"/>
    </xf>
    <xf numFmtId="166" fontId="10" fillId="0" borderId="10" xfId="0" applyNumberFormat="1" applyFont="1" applyBorder="1" applyAlignment="1">
      <alignment horizontal="center"/>
    </xf>
    <xf numFmtId="3" fontId="10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horizontal="center"/>
    </xf>
    <xf numFmtId="3" fontId="33" fillId="5" borderId="1" xfId="0" applyNumberFormat="1" applyFont="1" applyFill="1" applyBorder="1" applyAlignment="1">
      <alignment wrapText="1"/>
    </xf>
    <xf numFmtId="0" fontId="10" fillId="5" borderId="1" xfId="0" applyFont="1" applyFill="1" applyBorder="1" applyAlignment="1">
      <alignment horizontal="center"/>
    </xf>
    <xf numFmtId="3" fontId="33" fillId="0" borderId="1" xfId="0" applyNumberFormat="1" applyFont="1" applyFill="1" applyBorder="1" applyAlignment="1">
      <alignment wrapText="1"/>
    </xf>
    <xf numFmtId="166" fontId="10" fillId="0" borderId="11" xfId="0" applyNumberFormat="1" applyFont="1" applyBorder="1" applyAlignment="1">
      <alignment horizontal="center"/>
    </xf>
    <xf numFmtId="3" fontId="10" fillId="0" borderId="12" xfId="0" applyNumberFormat="1" applyFont="1" applyFill="1" applyBorder="1" applyAlignment="1">
      <alignment wrapText="1"/>
    </xf>
    <xf numFmtId="0" fontId="10" fillId="0" borderId="12" xfId="0" applyFont="1" applyBorder="1" applyAlignment="1">
      <alignment horizontal="center"/>
    </xf>
    <xf numFmtId="166" fontId="10" fillId="0" borderId="10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5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33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10" xfId="0" quotePrefix="1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33" fillId="0" borderId="0" xfId="0" applyFont="1" applyAlignment="1">
      <alignment horizontal="right" vertical="center"/>
    </xf>
    <xf numFmtId="165" fontId="33" fillId="0" borderId="0" xfId="0" applyNumberFormat="1" applyFont="1" applyBorder="1" applyAlignment="1">
      <alignment horizontal="center" vertical="center" wrapText="1"/>
    </xf>
    <xf numFmtId="165" fontId="33" fillId="0" borderId="0" xfId="0" applyNumberFormat="1" applyFont="1" applyAlignment="1">
      <alignment horizontal="center" vertical="center"/>
    </xf>
    <xf numFmtId="165" fontId="33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33" fillId="0" borderId="1" xfId="0" applyNumberFormat="1" applyFont="1" applyFill="1" applyBorder="1" applyAlignment="1">
      <alignment horizontal="center" vertical="center" wrapText="1"/>
    </xf>
    <xf numFmtId="3" fontId="33" fillId="0" borderId="13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3" fillId="0" borderId="0" xfId="0" applyFont="1" applyAlignment="1">
      <alignment horizontal="right"/>
    </xf>
    <xf numFmtId="0" fontId="36" fillId="0" borderId="0" xfId="0" applyFont="1"/>
    <xf numFmtId="0" fontId="37" fillId="0" borderId="0" xfId="0" applyFont="1"/>
    <xf numFmtId="0" fontId="37" fillId="0" borderId="0" xfId="0" applyFont="1" applyAlignment="1">
      <alignment horizontal="right"/>
    </xf>
    <xf numFmtId="0" fontId="38" fillId="0" borderId="1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44" fillId="0" borderId="1" xfId="0" applyFont="1" applyBorder="1"/>
    <xf numFmtId="3" fontId="42" fillId="0" borderId="1" xfId="0" applyNumberFormat="1" applyFont="1" applyBorder="1"/>
    <xf numFmtId="3" fontId="44" fillId="0" borderId="1" xfId="0" applyNumberFormat="1" applyFont="1" applyBorder="1"/>
    <xf numFmtId="3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/>
    <xf numFmtId="0" fontId="45" fillId="0" borderId="1" xfId="0" applyFont="1" applyBorder="1" applyAlignment="1">
      <alignment horizontal="center" vertical="center"/>
    </xf>
    <xf numFmtId="3" fontId="46" fillId="0" borderId="1" xfId="0" applyNumberFormat="1" applyFont="1" applyBorder="1" applyAlignment="1">
      <alignment horizontal="center" vertical="center"/>
    </xf>
    <xf numFmtId="0" fontId="42" fillId="4" borderId="1" xfId="0" applyFont="1" applyFill="1" applyBorder="1"/>
    <xf numFmtId="3" fontId="44" fillId="4" borderId="1" xfId="0" applyNumberFormat="1" applyFont="1" applyFill="1" applyBorder="1"/>
    <xf numFmtId="3" fontId="45" fillId="4" borderId="1" xfId="0" applyNumberFormat="1" applyFont="1" applyFill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0" fontId="45" fillId="0" borderId="0" xfId="0" applyFont="1"/>
    <xf numFmtId="0" fontId="12" fillId="0" borderId="0" xfId="0" applyFont="1"/>
    <xf numFmtId="0" fontId="3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33" fillId="0" borderId="0" xfId="0" applyFont="1" applyAlignment="1"/>
    <xf numFmtId="0" fontId="33" fillId="0" borderId="1" xfId="0" applyFont="1" applyFill="1" applyBorder="1" applyAlignment="1">
      <alignment horizontal="center" vertical="center" wrapText="1"/>
    </xf>
    <xf numFmtId="0" fontId="33" fillId="0" borderId="0" xfId="0" applyFont="1"/>
    <xf numFmtId="2" fontId="33" fillId="0" borderId="0" xfId="0" applyNumberFormat="1" applyFont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 wrapText="1"/>
    </xf>
    <xf numFmtId="0" fontId="33" fillId="6" borderId="3" xfId="0" applyFont="1" applyFill="1" applyBorder="1" applyAlignment="1">
      <alignment vertical="center" wrapText="1"/>
    </xf>
    <xf numFmtId="0" fontId="33" fillId="6" borderId="14" xfId="0" applyFont="1" applyFill="1" applyBorder="1" applyAlignment="1">
      <alignment vertical="center" wrapText="1"/>
    </xf>
    <xf numFmtId="0" fontId="33" fillId="6" borderId="15" xfId="0" applyFont="1" applyFill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/>
    </xf>
    <xf numFmtId="0" fontId="47" fillId="0" borderId="0" xfId="0" applyFont="1" applyAlignment="1"/>
    <xf numFmtId="0" fontId="15" fillId="0" borderId="0" xfId="0" applyFont="1" applyAlignment="1"/>
    <xf numFmtId="0" fontId="49" fillId="0" borderId="0" xfId="0" applyFont="1" applyAlignment="1"/>
    <xf numFmtId="0" fontId="12" fillId="0" borderId="0" xfId="0" applyFont="1" applyAlignment="1"/>
    <xf numFmtId="0" fontId="50" fillId="0" borderId="1" xfId="0" applyFont="1" applyFill="1" applyBorder="1" applyAlignment="1">
      <alignment horizontal="centerContinuous" vertical="center" wrapText="1"/>
    </xf>
    <xf numFmtId="0" fontId="12" fillId="0" borderId="1" xfId="0" applyFont="1" applyBorder="1" applyAlignment="1">
      <alignment vertical="center" wrapText="1"/>
    </xf>
    <xf numFmtId="0" fontId="33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33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49" fontId="51" fillId="4" borderId="1" xfId="3" applyNumberFormat="1" applyFont="1" applyFill="1" applyBorder="1" applyAlignment="1">
      <alignment horizontal="center"/>
    </xf>
    <xf numFmtId="0" fontId="51" fillId="4" borderId="1" xfId="3" applyFont="1" applyFill="1" applyBorder="1" applyAlignment="1">
      <alignment horizontal="left" vertical="center" wrapText="1"/>
    </xf>
    <xf numFmtId="49" fontId="51" fillId="4" borderId="1" xfId="3" applyNumberFormat="1" applyFont="1" applyFill="1" applyBorder="1" applyAlignment="1">
      <alignment horizontal="center" vertical="center" wrapText="1"/>
    </xf>
    <xf numFmtId="3" fontId="10" fillId="0" borderId="1" xfId="3" applyNumberFormat="1" applyFont="1" applyFill="1" applyBorder="1" applyAlignment="1">
      <alignment horizontal="center" vertical="center"/>
    </xf>
    <xf numFmtId="0" fontId="51" fillId="4" borderId="1" xfId="3" applyFont="1" applyFill="1" applyBorder="1" applyAlignment="1"/>
    <xf numFmtId="3" fontId="10" fillId="0" borderId="1" xfId="3" applyNumberFormat="1" applyFont="1" applyFill="1" applyBorder="1" applyAlignment="1">
      <alignment horizontal="center" vertical="center" wrapText="1"/>
    </xf>
    <xf numFmtId="0" fontId="51" fillId="4" borderId="1" xfId="3" applyFont="1" applyFill="1" applyBorder="1" applyAlignment="1">
      <alignment horizontal="left" wrapText="1"/>
    </xf>
    <xf numFmtId="0" fontId="51" fillId="4" borderId="1" xfId="3" applyFont="1" applyFill="1" applyBorder="1" applyAlignment="1">
      <alignment wrapText="1"/>
    </xf>
    <xf numFmtId="0" fontId="51" fillId="4" borderId="1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49" fontId="10" fillId="0" borderId="1" xfId="3" applyNumberFormat="1" applyFont="1" applyBorder="1" applyAlignment="1">
      <alignment horizontal="center" vertical="center"/>
    </xf>
    <xf numFmtId="0" fontId="33" fillId="0" borderId="1" xfId="3" applyFont="1" applyBorder="1" applyAlignment="1">
      <alignment horizontal="left" vertical="center" wrapText="1"/>
    </xf>
    <xf numFmtId="0" fontId="10" fillId="0" borderId="1" xfId="3" applyFont="1" applyBorder="1" applyAlignment="1">
      <alignment vertical="center"/>
    </xf>
    <xf numFmtId="0" fontId="10" fillId="3" borderId="1" xfId="3" applyFont="1" applyFill="1" applyBorder="1" applyAlignment="1">
      <alignment vertical="center"/>
    </xf>
    <xf numFmtId="0" fontId="10" fillId="0" borderId="1" xfId="3" applyFont="1" applyBorder="1" applyAlignment="1">
      <alignment horizontal="left" vertical="center"/>
    </xf>
    <xf numFmtId="0" fontId="10" fillId="0" borderId="1" xfId="3" applyFont="1" applyBorder="1"/>
    <xf numFmtId="0" fontId="10" fillId="3" borderId="1" xfId="3" applyFont="1" applyFill="1" applyBorder="1"/>
    <xf numFmtId="49" fontId="10" fillId="0" borderId="1" xfId="3" applyNumberFormat="1" applyFont="1" applyBorder="1" applyAlignment="1">
      <alignment horizontal="center" vertical="center" wrapText="1"/>
    </xf>
    <xf numFmtId="0" fontId="10" fillId="0" borderId="1" xfId="3" applyFont="1" applyBorder="1" applyAlignment="1">
      <alignment vertical="center" wrapText="1"/>
    </xf>
    <xf numFmtId="0" fontId="10" fillId="3" borderId="1" xfId="3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15" xfId="3" applyFont="1" applyBorder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Border="1"/>
    <xf numFmtId="0" fontId="10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35" fillId="0" borderId="0" xfId="0" applyFont="1" applyFill="1"/>
    <xf numFmtId="0" fontId="12" fillId="0" borderId="0" xfId="0" applyFont="1" applyFill="1" applyAlignment="1" applyProtection="1">
      <alignment horizontal="right"/>
    </xf>
    <xf numFmtId="0" fontId="15" fillId="0" borderId="1" xfId="0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 wrapText="1"/>
    </xf>
    <xf numFmtId="49" fontId="38" fillId="0" borderId="1" xfId="0" applyNumberFormat="1" applyFont="1" applyFill="1" applyBorder="1" applyAlignment="1" applyProtection="1">
      <alignment horizontal="center" vertical="center"/>
    </xf>
    <xf numFmtId="49" fontId="38" fillId="0" borderId="16" xfId="0" applyNumberFormat="1" applyFont="1" applyFill="1" applyBorder="1" applyAlignment="1" applyProtection="1">
      <alignment horizontal="center" vertical="top" wrapText="1"/>
    </xf>
    <xf numFmtId="49" fontId="38" fillId="0" borderId="17" xfId="0" applyNumberFormat="1" applyFont="1" applyFill="1" applyBorder="1" applyAlignment="1" applyProtection="1">
      <alignment horizontal="center" vertical="top" wrapText="1"/>
    </xf>
    <xf numFmtId="49" fontId="38" fillId="0" borderId="8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3" fontId="12" fillId="0" borderId="1" xfId="0" applyNumberFormat="1" applyFont="1" applyFill="1" applyBorder="1" applyAlignment="1" applyProtection="1">
      <alignment horizontal="right" vertical="center"/>
      <protection locked="0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3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/>
    <xf numFmtId="0" fontId="10" fillId="6" borderId="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0" borderId="14" xfId="0" applyFont="1" applyFill="1" applyBorder="1" applyAlignment="1"/>
    <xf numFmtId="0" fontId="10" fillId="0" borderId="1" xfId="3" applyFont="1" applyFill="1" applyBorder="1" applyAlignment="1">
      <alignment wrapText="1"/>
    </xf>
    <xf numFmtId="164" fontId="10" fillId="0" borderId="1" xfId="1" applyFont="1" applyFill="1" applyBorder="1"/>
    <xf numFmtId="0" fontId="10" fillId="0" borderId="1" xfId="3" applyFont="1" applyFill="1" applyBorder="1"/>
    <xf numFmtId="0" fontId="33" fillId="0" borderId="3" xfId="3" applyFont="1" applyFill="1" applyBorder="1" applyAlignment="1"/>
    <xf numFmtId="0" fontId="33" fillId="0" borderId="14" xfId="3" applyFont="1" applyFill="1" applyBorder="1" applyAlignment="1"/>
    <xf numFmtId="0" fontId="10" fillId="0" borderId="3" xfId="3" applyFont="1" applyFill="1" applyBorder="1" applyAlignment="1">
      <alignment horizontal="left" wrapText="1"/>
    </xf>
    <xf numFmtId="164" fontId="10" fillId="0" borderId="1" xfId="1" applyFont="1" applyFill="1" applyBorder="1" applyAlignment="1">
      <alignment horizontal="left"/>
    </xf>
    <xf numFmtId="0" fontId="33" fillId="0" borderId="1" xfId="3" applyFont="1" applyFill="1" applyBorder="1" applyAlignment="1">
      <alignment horizontal="left"/>
    </xf>
    <xf numFmtId="0" fontId="53" fillId="0" borderId="0" xfId="0" applyFont="1"/>
    <xf numFmtId="0" fontId="66" fillId="0" borderId="19" xfId="0" applyFont="1" applyBorder="1" applyAlignment="1">
      <alignment horizontal="center" vertical="center"/>
    </xf>
    <xf numFmtId="0" fontId="66" fillId="0" borderId="20" xfId="0" applyFont="1" applyBorder="1" applyAlignment="1">
      <alignment vertical="center"/>
    </xf>
    <xf numFmtId="0" fontId="66" fillId="0" borderId="20" xfId="0" applyFont="1" applyBorder="1" applyAlignment="1">
      <alignment horizontal="center" vertical="center" wrapText="1"/>
    </xf>
    <xf numFmtId="0" fontId="67" fillId="0" borderId="21" xfId="0" applyFont="1" applyBorder="1" applyAlignment="1">
      <alignment horizontal="center" vertical="center"/>
    </xf>
    <xf numFmtId="0" fontId="67" fillId="0" borderId="22" xfId="0" applyFont="1" applyBorder="1" applyAlignment="1">
      <alignment horizontal="center" vertical="center"/>
    </xf>
    <xf numFmtId="0" fontId="67" fillId="0" borderId="23" xfId="0" applyFont="1" applyBorder="1" applyAlignment="1">
      <alignment horizontal="center" vertical="center"/>
    </xf>
    <xf numFmtId="0" fontId="67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wrapText="1"/>
    </xf>
    <xf numFmtId="0" fontId="10" fillId="0" borderId="25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59" fillId="0" borderId="10" xfId="0" applyFont="1" applyBorder="1" applyAlignment="1">
      <alignment vertical="center" wrapText="1"/>
    </xf>
    <xf numFmtId="0" fontId="33" fillId="0" borderId="9" xfId="0" applyFont="1" applyBorder="1" applyAlignment="1">
      <alignment vertical="center" wrapText="1"/>
    </xf>
    <xf numFmtId="0" fontId="56" fillId="0" borderId="10" xfId="0" applyFont="1" applyBorder="1" applyAlignment="1">
      <alignment vertical="center" wrapText="1"/>
    </xf>
    <xf numFmtId="0" fontId="59" fillId="0" borderId="11" xfId="0" applyFont="1" applyBorder="1" applyAlignment="1">
      <alignment vertical="center" wrapText="1"/>
    </xf>
    <xf numFmtId="0" fontId="56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/>
    <xf numFmtId="0" fontId="10" fillId="0" borderId="27" xfId="0" applyFont="1" applyBorder="1" applyAlignment="1"/>
    <xf numFmtId="0" fontId="0" fillId="0" borderId="0" xfId="0" applyAlignment="1">
      <alignment horizontal="center"/>
    </xf>
    <xf numFmtId="0" fontId="10" fillId="0" borderId="0" xfId="0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66" fontId="11" fillId="0" borderId="28" xfId="0" applyNumberFormat="1" applyFont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1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9" xfId="0" applyFont="1" applyBorder="1"/>
    <xf numFmtId="0" fontId="11" fillId="0" borderId="10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53" fillId="0" borderId="1" xfId="0" applyFont="1" applyBorder="1"/>
    <xf numFmtId="0" fontId="53" fillId="0" borderId="9" xfId="0" applyFont="1" applyBorder="1"/>
    <xf numFmtId="0" fontId="11" fillId="0" borderId="11" xfId="0" applyFont="1" applyFill="1" applyBorder="1" applyAlignment="1">
      <alignment wrapText="1"/>
    </xf>
    <xf numFmtId="0" fontId="11" fillId="0" borderId="12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center" wrapText="1"/>
    </xf>
    <xf numFmtId="0" fontId="53" fillId="0" borderId="12" xfId="0" applyFont="1" applyBorder="1"/>
    <xf numFmtId="0" fontId="53" fillId="0" borderId="27" xfId="0" applyFont="1" applyBorder="1"/>
    <xf numFmtId="0" fontId="54" fillId="0" borderId="1" xfId="0" applyFont="1" applyFill="1" applyBorder="1" applyAlignment="1">
      <alignment vertical="center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/>
    </xf>
    <xf numFmtId="166" fontId="54" fillId="0" borderId="1" xfId="0" applyNumberFormat="1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3" fontId="54" fillId="0" borderId="1" xfId="0" applyNumberFormat="1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vertical="center" wrapText="1"/>
    </xf>
    <xf numFmtId="3" fontId="54" fillId="0" borderId="1" xfId="0" applyNumberFormat="1" applyFont="1" applyFill="1" applyBorder="1" applyAlignment="1" applyProtection="1">
      <alignment vertical="center"/>
    </xf>
    <xf numFmtId="49" fontId="54" fillId="0" borderId="1" xfId="0" applyNumberFormat="1" applyFont="1" applyFill="1" applyBorder="1" applyAlignment="1">
      <alignment horizontal="center" vertical="center"/>
    </xf>
    <xf numFmtId="3" fontId="54" fillId="0" borderId="1" xfId="0" applyNumberFormat="1" applyFont="1" applyFill="1" applyBorder="1" applyAlignment="1" applyProtection="1">
      <alignment vertical="center"/>
      <protection locked="0"/>
    </xf>
    <xf numFmtId="0" fontId="54" fillId="0" borderId="1" xfId="0" applyFont="1" applyFill="1" applyBorder="1" applyAlignment="1">
      <alignment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left" wrapText="1"/>
    </xf>
    <xf numFmtId="0" fontId="54" fillId="0" borderId="0" xfId="0" applyFont="1" applyBorder="1" applyAlignment="1">
      <alignment horizontal="right" vertical="center"/>
    </xf>
    <xf numFmtId="0" fontId="54" fillId="0" borderId="1" xfId="0" applyFont="1" applyBorder="1" applyAlignment="1">
      <alignment horizontal="right" vertical="center" wrapText="1"/>
    </xf>
    <xf numFmtId="0" fontId="54" fillId="0" borderId="1" xfId="0" applyFont="1" applyBorder="1" applyAlignment="1">
      <alignment horizontal="right" vertical="center"/>
    </xf>
    <xf numFmtId="49" fontId="54" fillId="0" borderId="1" xfId="0" applyNumberFormat="1" applyFont="1" applyBorder="1" applyAlignment="1">
      <alignment horizontal="right" vertical="center"/>
    </xf>
    <xf numFmtId="49" fontId="54" fillId="0" borderId="1" xfId="0" applyNumberFormat="1" applyFont="1" applyFill="1" applyBorder="1" applyAlignment="1">
      <alignment horizontal="right" vertical="center"/>
    </xf>
    <xf numFmtId="49" fontId="54" fillId="0" borderId="1" xfId="0" applyNumberFormat="1" applyFont="1" applyFill="1" applyBorder="1" applyAlignment="1">
      <alignment horizontal="right" vertical="center" wrapText="1"/>
    </xf>
    <xf numFmtId="49" fontId="54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68" fillId="7" borderId="1" xfId="0" applyFont="1" applyFill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left" vertical="center" wrapText="1"/>
    </xf>
    <xf numFmtId="3" fontId="10" fillId="0" borderId="0" xfId="0" applyNumberFormat="1" applyFont="1" applyFill="1" applyBorder="1" applyAlignment="1">
      <alignment horizontal="center" vertical="center" wrapText="1"/>
    </xf>
    <xf numFmtId="3" fontId="67" fillId="0" borderId="22" xfId="0" applyNumberFormat="1" applyFont="1" applyBorder="1" applyAlignment="1">
      <alignment vertical="center"/>
    </xf>
    <xf numFmtId="3" fontId="0" fillId="0" borderId="0" xfId="0" applyNumberFormat="1"/>
    <xf numFmtId="3" fontId="67" fillId="0" borderId="24" xfId="0" applyNumberFormat="1" applyFont="1" applyBorder="1" applyAlignment="1">
      <alignment vertical="center"/>
    </xf>
    <xf numFmtId="3" fontId="67" fillId="0" borderId="20" xfId="0" applyNumberFormat="1" applyFont="1" applyBorder="1" applyAlignment="1">
      <alignment vertical="center"/>
    </xf>
    <xf numFmtId="3" fontId="48" fillId="0" borderId="1" xfId="0" applyNumberFormat="1" applyFont="1" applyBorder="1" applyAlignment="1">
      <alignment horizontal="center"/>
    </xf>
    <xf numFmtId="3" fontId="50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/>
    <xf numFmtId="3" fontId="50" fillId="0" borderId="1" xfId="0" applyNumberFormat="1" applyFont="1" applyBorder="1" applyAlignment="1">
      <alignment horizontal="center"/>
    </xf>
    <xf numFmtId="3" fontId="35" fillId="0" borderId="0" xfId="0" applyNumberFormat="1" applyFont="1"/>
    <xf numFmtId="3" fontId="41" fillId="0" borderId="0" xfId="0" applyNumberFormat="1" applyFont="1"/>
    <xf numFmtId="3" fontId="15" fillId="0" borderId="0" xfId="0" applyNumberFormat="1" applyFont="1" applyAlignment="1"/>
    <xf numFmtId="3" fontId="49" fillId="0" borderId="0" xfId="0" applyNumberFormat="1" applyFont="1" applyAlignment="1"/>
    <xf numFmtId="3" fontId="12" fillId="0" borderId="0" xfId="0" applyNumberFormat="1" applyFont="1" applyAlignment="1"/>
    <xf numFmtId="3" fontId="12" fillId="0" borderId="0" xfId="0" applyNumberFormat="1" applyFont="1"/>
    <xf numFmtId="3" fontId="41" fillId="0" borderId="1" xfId="0" applyNumberFormat="1" applyFont="1" applyBorder="1" applyAlignment="1">
      <alignment horizontal="center" vertical="center" wrapText="1"/>
    </xf>
    <xf numFmtId="3" fontId="50" fillId="0" borderId="1" xfId="0" applyNumberFormat="1" applyFont="1" applyFill="1" applyBorder="1" applyAlignment="1">
      <alignment horizontal="centerContinuous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vertical="center"/>
    </xf>
    <xf numFmtId="3" fontId="11" fillId="0" borderId="2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8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3" applyNumberFormat="1" applyFont="1"/>
    <xf numFmtId="3" fontId="1" fillId="0" borderId="0" xfId="3" applyNumberFormat="1" applyFont="1"/>
    <xf numFmtId="3" fontId="10" fillId="0" borderId="0" xfId="3" applyNumberFormat="1" applyFont="1"/>
    <xf numFmtId="3" fontId="10" fillId="0" borderId="0" xfId="0" applyNumberFormat="1" applyFont="1"/>
    <xf numFmtId="3" fontId="33" fillId="0" borderId="0" xfId="3" applyNumberFormat="1" applyFont="1" applyAlignment="1">
      <alignment horizontal="center"/>
    </xf>
    <xf numFmtId="3" fontId="33" fillId="0" borderId="0" xfId="0" applyNumberFormat="1" applyFont="1"/>
    <xf numFmtId="3" fontId="35" fillId="0" borderId="0" xfId="3" applyNumberFormat="1" applyFont="1"/>
    <xf numFmtId="3" fontId="10" fillId="0" borderId="0" xfId="3" applyNumberFormat="1" applyFont="1" applyFill="1"/>
    <xf numFmtId="3" fontId="10" fillId="0" borderId="18" xfId="3" applyNumberFormat="1" applyFont="1" applyBorder="1"/>
    <xf numFmtId="3" fontId="10" fillId="0" borderId="0" xfId="3" applyNumberFormat="1" applyFont="1" applyAlignment="1">
      <alignment horizontal="right"/>
    </xf>
    <xf numFmtId="3" fontId="33" fillId="0" borderId="2" xfId="3" applyNumberFormat="1" applyFont="1" applyBorder="1" applyAlignment="1">
      <alignment horizontal="center" vertical="center"/>
    </xf>
    <xf numFmtId="3" fontId="10" fillId="0" borderId="1" xfId="3" applyNumberFormat="1" applyFont="1" applyBorder="1" applyAlignment="1">
      <alignment horizontal="center" vertical="center"/>
    </xf>
    <xf numFmtId="3" fontId="10" fillId="0" borderId="1" xfId="3" applyNumberFormat="1" applyFont="1" applyFill="1" applyBorder="1" applyAlignment="1">
      <alignment wrapText="1"/>
    </xf>
    <xf numFmtId="3" fontId="10" fillId="0" borderId="1" xfId="1" applyNumberFormat="1" applyFont="1" applyFill="1" applyBorder="1"/>
    <xf numFmtId="3" fontId="10" fillId="0" borderId="1" xfId="3" applyNumberFormat="1" applyFont="1" applyFill="1" applyBorder="1"/>
    <xf numFmtId="3" fontId="10" fillId="0" borderId="1" xfId="0" applyNumberFormat="1" applyFont="1" applyBorder="1"/>
    <xf numFmtId="3" fontId="33" fillId="0" borderId="1" xfId="3" applyNumberFormat="1" applyFont="1" applyBorder="1" applyAlignment="1">
      <alignment vertical="center"/>
    </xf>
    <xf numFmtId="3" fontId="33" fillId="0" borderId="3" xfId="3" applyNumberFormat="1" applyFont="1" applyFill="1" applyBorder="1" applyAlignment="1"/>
    <xf numFmtId="3" fontId="33" fillId="0" borderId="14" xfId="3" applyNumberFormat="1" applyFont="1" applyFill="1" applyBorder="1" applyAlignment="1"/>
    <xf numFmtId="3" fontId="10" fillId="0" borderId="0" xfId="0" applyNumberFormat="1" applyFont="1" applyBorder="1"/>
    <xf numFmtId="3" fontId="10" fillId="0" borderId="3" xfId="3" applyNumberFormat="1" applyFont="1" applyFill="1" applyBorder="1" applyAlignment="1">
      <alignment horizontal="left" wrapText="1"/>
    </xf>
    <xf numFmtId="3" fontId="10" fillId="0" borderId="1" xfId="1" applyNumberFormat="1" applyFont="1" applyFill="1" applyBorder="1" applyAlignment="1">
      <alignment horizontal="left"/>
    </xf>
    <xf numFmtId="3" fontId="33" fillId="0" borderId="1" xfId="3" applyNumberFormat="1" applyFont="1" applyFill="1" applyBorder="1" applyAlignment="1">
      <alignment horizontal="left"/>
    </xf>
    <xf numFmtId="3" fontId="10" fillId="0" borderId="0" xfId="3" applyNumberFormat="1" applyFont="1" applyBorder="1" applyAlignment="1">
      <alignment horizontal="center" vertical="center"/>
    </xf>
    <xf numFmtId="3" fontId="10" fillId="0" borderId="0" xfId="3" applyNumberFormat="1" applyFont="1" applyFill="1" applyBorder="1" applyAlignment="1">
      <alignment horizontal="left" wrapText="1"/>
    </xf>
    <xf numFmtId="3" fontId="10" fillId="0" borderId="0" xfId="1" applyNumberFormat="1" applyFont="1" applyFill="1" applyBorder="1" applyAlignment="1">
      <alignment horizontal="left"/>
    </xf>
    <xf numFmtId="3" fontId="33" fillId="0" borderId="0" xfId="3" applyNumberFormat="1" applyFont="1" applyFill="1" applyBorder="1" applyAlignment="1">
      <alignment horizontal="left"/>
    </xf>
    <xf numFmtId="3" fontId="10" fillId="0" borderId="0" xfId="3" applyNumberFormat="1" applyFont="1" applyAlignment="1"/>
    <xf numFmtId="3" fontId="10" fillId="0" borderId="0" xfId="3" applyNumberFormat="1" applyFont="1" applyAlignment="1">
      <alignment horizontal="center"/>
    </xf>
    <xf numFmtId="3" fontId="10" fillId="0" borderId="0" xfId="3" applyNumberFormat="1" applyFont="1" applyBorder="1"/>
    <xf numFmtId="3" fontId="1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3" fontId="40" fillId="0" borderId="0" xfId="0" applyNumberFormat="1" applyFont="1" applyBorder="1" applyAlignment="1">
      <alignment horizontal="center" vertical="center"/>
    </xf>
    <xf numFmtId="3" fontId="42" fillId="4" borderId="1" xfId="0" applyNumberFormat="1" applyFont="1" applyFill="1" applyBorder="1"/>
    <xf numFmtId="3" fontId="45" fillId="0" borderId="0" xfId="0" applyNumberFormat="1" applyFont="1"/>
    <xf numFmtId="3" fontId="35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/>
    <xf numFmtId="3" fontId="42" fillId="0" borderId="0" xfId="0" applyNumberFormat="1" applyFont="1" applyBorder="1" applyAlignment="1">
      <alignment wrapText="1"/>
    </xf>
    <xf numFmtId="0" fontId="3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10" fillId="0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36" fillId="0" borderId="0" xfId="0" applyFont="1" applyAlignment="1">
      <alignment horizontal="center"/>
    </xf>
    <xf numFmtId="166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3" fontId="33" fillId="0" borderId="3" xfId="0" applyNumberFormat="1" applyFont="1" applyFill="1" applyBorder="1" applyAlignment="1">
      <alignment horizontal="center" vertical="center" wrapText="1"/>
    </xf>
    <xf numFmtId="3" fontId="33" fillId="0" borderId="15" xfId="0" applyNumberFormat="1" applyFont="1" applyFill="1" applyBorder="1" applyAlignment="1">
      <alignment horizontal="center" vertical="center" wrapText="1"/>
    </xf>
    <xf numFmtId="166" fontId="10" fillId="0" borderId="29" xfId="0" applyNumberFormat="1" applyFont="1" applyBorder="1" applyAlignment="1">
      <alignment horizontal="center" vertical="center" wrapText="1"/>
    </xf>
    <xf numFmtId="3" fontId="10" fillId="0" borderId="30" xfId="0" applyNumberFormat="1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3" fillId="0" borderId="31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30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66" fontId="11" fillId="0" borderId="29" xfId="0" applyNumberFormat="1" applyFont="1" applyBorder="1" applyAlignment="1">
      <alignment horizontal="center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3" fontId="11" fillId="0" borderId="30" xfId="0" applyNumberFormat="1" applyFont="1" applyFill="1" applyBorder="1" applyAlignment="1">
      <alignment horizontal="center" vertical="center" wrapText="1"/>
    </xf>
    <xf numFmtId="3" fontId="11" fillId="0" borderId="12" xfId="0" applyNumberFormat="1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3" fontId="54" fillId="0" borderId="1" xfId="0" applyNumberFormat="1" applyFont="1" applyFill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4" fillId="0" borderId="33" xfId="0" applyFont="1" applyBorder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3" fontId="54" fillId="0" borderId="1" xfId="0" applyNumberFormat="1" applyFont="1" applyFill="1" applyBorder="1" applyAlignment="1">
      <alignment horizontal="right" vertical="center"/>
    </xf>
    <xf numFmtId="3" fontId="55" fillId="0" borderId="1" xfId="0" applyNumberFormat="1" applyFont="1" applyFill="1" applyBorder="1" applyAlignment="1">
      <alignment horizontal="right" vertical="center" wrapText="1"/>
    </xf>
    <xf numFmtId="3" fontId="55" fillId="0" borderId="1" xfId="0" applyNumberFormat="1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/>
    </xf>
    <xf numFmtId="166" fontId="54" fillId="0" borderId="1" xfId="0" applyNumberFormat="1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 wrapText="1"/>
    </xf>
    <xf numFmtId="0" fontId="33" fillId="6" borderId="14" xfId="0" applyFont="1" applyFill="1" applyBorder="1" applyAlignment="1">
      <alignment horizontal="center" vertical="center" wrapText="1"/>
    </xf>
    <xf numFmtId="0" fontId="33" fillId="6" borderId="15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/>
    </xf>
    <xf numFmtId="0" fontId="36" fillId="0" borderId="1" xfId="3" applyFont="1" applyFill="1" applyBorder="1" applyAlignment="1">
      <alignment horizontal="center" vertical="center" wrapText="1"/>
    </xf>
    <xf numFmtId="0" fontId="33" fillId="0" borderId="1" xfId="3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3" fillId="0" borderId="1" xfId="3" applyFont="1" applyBorder="1" applyAlignment="1">
      <alignment horizontal="center"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15" xfId="3" applyFont="1" applyBorder="1" applyAlignment="1">
      <alignment horizontal="center" vertical="center" wrapText="1"/>
    </xf>
    <xf numFmtId="0" fontId="33" fillId="3" borderId="1" xfId="3" applyFont="1" applyFill="1" applyBorder="1" applyAlignment="1">
      <alignment horizontal="center" vertical="center" wrapText="1"/>
    </xf>
    <xf numFmtId="0" fontId="33" fillId="3" borderId="8" xfId="3" applyFont="1" applyFill="1" applyBorder="1" applyAlignment="1">
      <alignment horizontal="center" vertical="center" wrapText="1"/>
    </xf>
    <xf numFmtId="0" fontId="33" fillId="3" borderId="2" xfId="3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3" fontId="39" fillId="0" borderId="0" xfId="0" applyNumberFormat="1" applyFont="1" applyBorder="1" applyAlignment="1">
      <alignment horizontal="center" vertical="center"/>
    </xf>
    <xf numFmtId="3" fontId="41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38" fillId="0" borderId="1" xfId="0" applyNumberFormat="1" applyFont="1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3" fontId="41" fillId="0" borderId="8" xfId="0" applyNumberFormat="1" applyFont="1" applyBorder="1" applyAlignment="1">
      <alignment horizontal="center" vertical="center" wrapText="1"/>
    </xf>
    <xf numFmtId="3" fontId="41" fillId="0" borderId="2" xfId="0" applyNumberFormat="1" applyFont="1" applyBorder="1" applyAlignment="1">
      <alignment horizontal="center" vertical="center" wrapText="1"/>
    </xf>
    <xf numFmtId="3" fontId="42" fillId="0" borderId="3" xfId="0" applyNumberFormat="1" applyFont="1" applyBorder="1" applyAlignment="1">
      <alignment horizontal="center" wrapText="1"/>
    </xf>
    <xf numFmtId="3" fontId="42" fillId="0" borderId="14" xfId="0" applyNumberFormat="1" applyFont="1" applyBorder="1" applyAlignment="1">
      <alignment horizontal="center" wrapText="1"/>
    </xf>
    <xf numFmtId="3" fontId="42" fillId="0" borderId="15" xfId="0" applyNumberFormat="1" applyFont="1" applyBorder="1" applyAlignment="1">
      <alignment horizontal="center" wrapText="1"/>
    </xf>
    <xf numFmtId="0" fontId="48" fillId="0" borderId="0" xfId="0" applyFont="1" applyBorder="1" applyAlignment="1">
      <alignment vertical="center"/>
    </xf>
    <xf numFmtId="3" fontId="45" fillId="0" borderId="0" xfId="0" applyNumberFormat="1" applyFont="1" applyBorder="1" applyAlignment="1">
      <alignment horizontal="left" vertical="center"/>
    </xf>
    <xf numFmtId="3" fontId="47" fillId="0" borderId="0" xfId="0" applyNumberFormat="1" applyFont="1" applyBorder="1" applyAlignment="1"/>
    <xf numFmtId="0" fontId="39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left" vertical="center"/>
    </xf>
    <xf numFmtId="0" fontId="47" fillId="0" borderId="0" xfId="0" applyFont="1" applyBorder="1" applyAlignment="1"/>
    <xf numFmtId="0" fontId="31" fillId="0" borderId="33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33" xfId="0" applyFont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vertical="center"/>
    </xf>
    <xf numFmtId="0" fontId="50" fillId="0" borderId="18" xfId="0" applyFont="1" applyBorder="1" applyAlignment="1">
      <alignment horizontal="center"/>
    </xf>
    <xf numFmtId="3" fontId="50" fillId="0" borderId="18" xfId="0" applyNumberFormat="1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left"/>
    </xf>
    <xf numFmtId="3" fontId="12" fillId="0" borderId="14" xfId="0" applyNumberFormat="1" applyFont="1" applyBorder="1" applyAlignment="1">
      <alignment horizontal="left"/>
    </xf>
    <xf numFmtId="3" fontId="12" fillId="0" borderId="15" xfId="0" applyNumberFormat="1" applyFont="1" applyBorder="1" applyAlignment="1">
      <alignment horizontal="left"/>
    </xf>
    <xf numFmtId="3" fontId="49" fillId="0" borderId="3" xfId="0" applyNumberFormat="1" applyFont="1" applyBorder="1" applyAlignment="1">
      <alignment horizontal="center"/>
    </xf>
    <xf numFmtId="3" fontId="49" fillId="0" borderId="15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33" fillId="0" borderId="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0" fillId="8" borderId="34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33" fillId="0" borderId="8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" fontId="33" fillId="0" borderId="3" xfId="3" applyNumberFormat="1" applyFont="1" applyFill="1" applyBorder="1" applyAlignment="1">
      <alignment horizontal="left" vertical="center"/>
    </xf>
    <xf numFmtId="3" fontId="33" fillId="0" borderId="14" xfId="3" applyNumberFormat="1" applyFont="1" applyFill="1" applyBorder="1" applyAlignment="1">
      <alignment horizontal="left" vertical="center"/>
    </xf>
    <xf numFmtId="3" fontId="33" fillId="0" borderId="3" xfId="3" applyNumberFormat="1" applyFont="1" applyBorder="1" applyAlignment="1">
      <alignment horizontal="left" vertical="center"/>
    </xf>
    <xf numFmtId="3" fontId="33" fillId="0" borderId="14" xfId="3" applyNumberFormat="1" applyFont="1" applyBorder="1" applyAlignment="1">
      <alignment horizontal="left" vertical="center"/>
    </xf>
    <xf numFmtId="3" fontId="33" fillId="0" borderId="0" xfId="3" applyNumberFormat="1" applyFont="1" applyAlignment="1">
      <alignment horizontal="center"/>
    </xf>
    <xf numFmtId="3" fontId="33" fillId="0" borderId="8" xfId="3" applyNumberFormat="1" applyFont="1" applyBorder="1" applyAlignment="1">
      <alignment horizontal="center" vertical="center" wrapText="1"/>
    </xf>
    <xf numFmtId="3" fontId="33" fillId="0" borderId="2" xfId="3" applyNumberFormat="1" applyFont="1" applyBorder="1" applyAlignment="1">
      <alignment horizontal="center" vertical="center" wrapText="1"/>
    </xf>
    <xf numFmtId="3" fontId="33" fillId="0" borderId="7" xfId="3" applyNumberFormat="1" applyFont="1" applyFill="1" applyBorder="1" applyAlignment="1">
      <alignment horizontal="center" vertical="center"/>
    </xf>
    <xf numFmtId="3" fontId="33" fillId="0" borderId="34" xfId="3" applyNumberFormat="1" applyFont="1" applyFill="1" applyBorder="1" applyAlignment="1">
      <alignment horizontal="center" vertical="center"/>
    </xf>
    <xf numFmtId="3" fontId="33" fillId="0" borderId="1" xfId="3" applyNumberFormat="1" applyFont="1" applyFill="1" applyBorder="1" applyAlignment="1">
      <alignment horizontal="center" vertical="center" wrapText="1"/>
    </xf>
    <xf numFmtId="3" fontId="33" fillId="0" borderId="8" xfId="0" applyNumberFormat="1" applyFont="1" applyFill="1" applyBorder="1" applyAlignment="1">
      <alignment horizontal="center" vertical="center" wrapText="1"/>
    </xf>
    <xf numFmtId="3" fontId="33" fillId="0" borderId="2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horizontal="right"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vertical="center" wrapText="1"/>
    </xf>
    <xf numFmtId="0" fontId="56" fillId="0" borderId="1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">
    <cellStyle name="Comma 2" xfId="1"/>
    <cellStyle name="Excel Built-in Normal" xfId="2"/>
    <cellStyle name="Normal" xfId="0" builtinId="0"/>
    <cellStyle name="Normal 2" xfId="3"/>
  </cellStyles>
  <dxfs count="26">
    <dxf>
      <font>
        <condense val="0"/>
        <extend val="0"/>
        <color indexed="22"/>
      </font>
    </dxf>
    <dxf>
      <font>
        <condense val="0"/>
        <extend val="0"/>
        <color indexed="55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22</xdr:row>
      <xdr:rowOff>333375</xdr:rowOff>
    </xdr:from>
    <xdr:to>
      <xdr:col>3</xdr:col>
      <xdr:colOff>1514475</xdr:colOff>
      <xdr:row>23</xdr:row>
      <xdr:rowOff>171450</xdr:rowOff>
    </xdr:to>
    <xdr:sp macro="" textlink="">
      <xdr:nvSpPr>
        <xdr:cNvPr id="2171" name="Text Box 1"/>
        <xdr:cNvSpPr txBox="1">
          <a:spLocks noChangeArrowheads="1"/>
        </xdr:cNvSpPr>
      </xdr:nvSpPr>
      <xdr:spPr bwMode="auto">
        <a:xfrm>
          <a:off x="3276600" y="6791325"/>
          <a:ext cx="666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458</xdr:row>
      <xdr:rowOff>0</xdr:rowOff>
    </xdr:from>
    <xdr:to>
      <xdr:col>7</xdr:col>
      <xdr:colOff>342900</xdr:colOff>
      <xdr:row>458</xdr:row>
      <xdr:rowOff>0</xdr:rowOff>
    </xdr:to>
    <xdr:sp macro="" textlink="">
      <xdr:nvSpPr>
        <xdr:cNvPr id="16547" name="Line 1"/>
        <xdr:cNvSpPr>
          <a:spLocks noChangeShapeType="1"/>
        </xdr:cNvSpPr>
      </xdr:nvSpPr>
      <xdr:spPr bwMode="auto">
        <a:xfrm>
          <a:off x="2524125" y="189033150"/>
          <a:ext cx="3629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458</xdr:row>
      <xdr:rowOff>0</xdr:rowOff>
    </xdr:from>
    <xdr:to>
      <xdr:col>12</xdr:col>
      <xdr:colOff>38100</xdr:colOff>
      <xdr:row>458</xdr:row>
      <xdr:rowOff>0</xdr:rowOff>
    </xdr:to>
    <xdr:sp macro="" textlink="">
      <xdr:nvSpPr>
        <xdr:cNvPr id="16548" name="Line 2"/>
        <xdr:cNvSpPr>
          <a:spLocks noChangeShapeType="1"/>
        </xdr:cNvSpPr>
      </xdr:nvSpPr>
      <xdr:spPr bwMode="auto">
        <a:xfrm>
          <a:off x="9039225" y="189033150"/>
          <a:ext cx="1419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G80"/>
  <sheetViews>
    <sheetView zoomScale="75" zoomScaleNormal="75" workbookViewId="0">
      <selection activeCell="G80" sqref="G80"/>
    </sheetView>
  </sheetViews>
  <sheetFormatPr defaultRowHeight="12.75" x14ac:dyDescent="0.2"/>
  <cols>
    <col min="3" max="3" width="16.7109375" customWidth="1"/>
    <col min="4" max="4" width="74.5703125" customWidth="1"/>
    <col min="5" max="5" width="17.5703125" customWidth="1"/>
    <col min="6" max="6" width="33.85546875" customWidth="1"/>
    <col min="7" max="7" width="36.42578125" customWidth="1"/>
  </cols>
  <sheetData>
    <row r="3" spans="3:7" ht="24.95" customHeight="1" x14ac:dyDescent="0.25">
      <c r="C3" s="202" t="s">
        <v>2596</v>
      </c>
      <c r="D3" s="202"/>
      <c r="E3" s="202"/>
      <c r="F3" s="202"/>
      <c r="G3" s="203" t="s">
        <v>237</v>
      </c>
    </row>
    <row r="4" spans="3:7" s="7" customFormat="1" ht="24.95" customHeight="1" x14ac:dyDescent="0.3">
      <c r="C4" s="469" t="s">
        <v>189</v>
      </c>
      <c r="D4" s="469"/>
      <c r="E4" s="469"/>
      <c r="F4" s="469"/>
      <c r="G4" s="469"/>
    </row>
    <row r="5" spans="3:7" s="7" customFormat="1" ht="15" customHeight="1" x14ac:dyDescent="0.3">
      <c r="C5" s="138"/>
      <c r="D5" s="138"/>
      <c r="E5" s="138"/>
      <c r="F5" s="138"/>
      <c r="G5" s="204"/>
    </row>
    <row r="6" spans="3:7" s="7" customFormat="1" ht="24.95" customHeight="1" x14ac:dyDescent="0.3">
      <c r="C6" s="469" t="s">
        <v>2650</v>
      </c>
      <c r="D6" s="469"/>
      <c r="E6" s="469"/>
      <c r="F6" s="469"/>
      <c r="G6" s="469"/>
    </row>
    <row r="7" spans="3:7" s="2" customFormat="1" ht="33.75" customHeight="1" x14ac:dyDescent="0.25">
      <c r="C7" s="205"/>
      <c r="D7" s="205"/>
      <c r="E7" s="205"/>
      <c r="F7" s="205"/>
      <c r="G7" s="206" t="s">
        <v>216</v>
      </c>
    </row>
    <row r="8" spans="3:7" s="2" customFormat="1" ht="30" customHeight="1" x14ac:dyDescent="0.25">
      <c r="C8" s="470" t="s">
        <v>1824</v>
      </c>
      <c r="D8" s="471" t="s">
        <v>1825</v>
      </c>
      <c r="E8" s="473" t="s">
        <v>129</v>
      </c>
      <c r="F8" s="472" t="s">
        <v>191</v>
      </c>
      <c r="G8" s="472"/>
    </row>
    <row r="9" spans="3:7" s="2" customFormat="1" ht="39.75" customHeight="1" x14ac:dyDescent="0.25">
      <c r="C9" s="470"/>
      <c r="D9" s="471"/>
      <c r="E9" s="473"/>
      <c r="F9" s="137" t="s">
        <v>2206</v>
      </c>
      <c r="G9" s="137" t="s">
        <v>2649</v>
      </c>
    </row>
    <row r="10" spans="3:7" s="2" customFormat="1" ht="15" x14ac:dyDescent="0.25">
      <c r="C10" s="155">
        <v>1</v>
      </c>
      <c r="D10" s="156">
        <v>2</v>
      </c>
      <c r="E10" s="143">
        <v>3</v>
      </c>
      <c r="F10" s="207">
        <v>4</v>
      </c>
      <c r="G10" s="207">
        <v>5</v>
      </c>
    </row>
    <row r="11" spans="3:7" s="2" customFormat="1" ht="39.950000000000003" customHeight="1" x14ac:dyDescent="0.25">
      <c r="C11" s="157"/>
      <c r="D11" s="158" t="s">
        <v>1826</v>
      </c>
      <c r="E11" s="159"/>
      <c r="F11" s="14"/>
      <c r="G11" s="14"/>
    </row>
    <row r="12" spans="3:7" s="2" customFormat="1" ht="39.950000000000003" customHeight="1" x14ac:dyDescent="0.25">
      <c r="C12" s="157" t="s">
        <v>1827</v>
      </c>
      <c r="D12" s="160" t="s">
        <v>1828</v>
      </c>
      <c r="E12" s="161">
        <v>201</v>
      </c>
      <c r="F12" s="15">
        <v>324900</v>
      </c>
      <c r="G12" s="15">
        <v>255530</v>
      </c>
    </row>
    <row r="13" spans="3:7" s="2" customFormat="1" ht="39.950000000000003" customHeight="1" x14ac:dyDescent="0.25">
      <c r="C13" s="157" t="s">
        <v>1829</v>
      </c>
      <c r="D13" s="162" t="s">
        <v>1830</v>
      </c>
      <c r="E13" s="159">
        <v>202</v>
      </c>
      <c r="F13" s="15"/>
      <c r="G13" s="15"/>
    </row>
    <row r="14" spans="3:7" s="2" customFormat="1" ht="39.950000000000003" customHeight="1" x14ac:dyDescent="0.25">
      <c r="C14" s="157">
        <v>600</v>
      </c>
      <c r="D14" s="163" t="s">
        <v>1831</v>
      </c>
      <c r="E14" s="159">
        <v>203</v>
      </c>
      <c r="F14" s="15"/>
      <c r="G14" s="15"/>
    </row>
    <row r="15" spans="3:7" s="2" customFormat="1" ht="39.950000000000003" customHeight="1" x14ac:dyDescent="0.25">
      <c r="C15" s="157">
        <v>601</v>
      </c>
      <c r="D15" s="163" t="s">
        <v>1832</v>
      </c>
      <c r="E15" s="159">
        <v>204</v>
      </c>
      <c r="F15" s="15"/>
      <c r="G15" s="15"/>
    </row>
    <row r="16" spans="3:7" s="2" customFormat="1" ht="39.950000000000003" customHeight="1" x14ac:dyDescent="0.25">
      <c r="C16" s="157">
        <v>602</v>
      </c>
      <c r="D16" s="163" t="s">
        <v>1833</v>
      </c>
      <c r="E16" s="159">
        <v>205</v>
      </c>
      <c r="F16" s="15"/>
      <c r="G16" s="15"/>
    </row>
    <row r="17" spans="3:7" s="2" customFormat="1" ht="39.950000000000003" customHeight="1" x14ac:dyDescent="0.25">
      <c r="C17" s="157">
        <v>603</v>
      </c>
      <c r="D17" s="163" t="s">
        <v>1834</v>
      </c>
      <c r="E17" s="159">
        <v>206</v>
      </c>
      <c r="F17" s="15"/>
      <c r="G17" s="15"/>
    </row>
    <row r="18" spans="3:7" ht="39.950000000000003" customHeight="1" x14ac:dyDescent="0.25">
      <c r="C18" s="157">
        <v>604</v>
      </c>
      <c r="D18" s="163" t="s">
        <v>1835</v>
      </c>
      <c r="E18" s="159">
        <v>207</v>
      </c>
      <c r="F18" s="15"/>
      <c r="G18" s="15"/>
    </row>
    <row r="19" spans="3:7" ht="39.950000000000003" customHeight="1" x14ac:dyDescent="0.25">
      <c r="C19" s="157">
        <v>605</v>
      </c>
      <c r="D19" s="163" t="s">
        <v>1836</v>
      </c>
      <c r="E19" s="159">
        <v>208</v>
      </c>
      <c r="F19" s="15"/>
      <c r="G19" s="15"/>
    </row>
    <row r="20" spans="3:7" ht="39.950000000000003" customHeight="1" x14ac:dyDescent="0.25">
      <c r="C20" s="157">
        <v>61</v>
      </c>
      <c r="D20" s="158" t="s">
        <v>1921</v>
      </c>
      <c r="E20" s="159">
        <v>209</v>
      </c>
      <c r="F20" s="15">
        <v>324068</v>
      </c>
      <c r="G20" s="15">
        <v>254767</v>
      </c>
    </row>
    <row r="21" spans="3:7" ht="39.950000000000003" customHeight="1" x14ac:dyDescent="0.25">
      <c r="C21" s="157">
        <v>610</v>
      </c>
      <c r="D21" s="163" t="s">
        <v>1837</v>
      </c>
      <c r="E21" s="159">
        <v>210</v>
      </c>
      <c r="F21" s="15"/>
      <c r="G21" s="15"/>
    </row>
    <row r="22" spans="3:7" ht="39.950000000000003" customHeight="1" x14ac:dyDescent="0.25">
      <c r="C22" s="157">
        <v>611</v>
      </c>
      <c r="D22" s="163" t="s">
        <v>1838</v>
      </c>
      <c r="E22" s="159">
        <v>211</v>
      </c>
      <c r="F22" s="15"/>
      <c r="G22" s="15"/>
    </row>
    <row r="23" spans="3:7" ht="39.950000000000003" customHeight="1" x14ac:dyDescent="0.25">
      <c r="C23" s="157">
        <v>612</v>
      </c>
      <c r="D23" s="163" t="s">
        <v>1839</v>
      </c>
      <c r="E23" s="159">
        <v>212</v>
      </c>
      <c r="F23" s="15"/>
      <c r="G23" s="15"/>
    </row>
    <row r="24" spans="3:7" ht="39.950000000000003" customHeight="1" x14ac:dyDescent="0.25">
      <c r="C24" s="157">
        <v>613</v>
      </c>
      <c r="D24" s="163" t="s">
        <v>1840</v>
      </c>
      <c r="E24" s="159">
        <v>213</v>
      </c>
      <c r="F24" s="15"/>
      <c r="G24" s="15"/>
    </row>
    <row r="25" spans="3:7" ht="39.950000000000003" customHeight="1" x14ac:dyDescent="0.25">
      <c r="C25" s="157">
        <v>614</v>
      </c>
      <c r="D25" s="163" t="s">
        <v>1841</v>
      </c>
      <c r="E25" s="159">
        <v>214</v>
      </c>
      <c r="F25" s="15">
        <v>324068</v>
      </c>
      <c r="G25" s="15">
        <v>254767</v>
      </c>
    </row>
    <row r="26" spans="3:7" ht="39.950000000000003" customHeight="1" x14ac:dyDescent="0.25">
      <c r="C26" s="157">
        <v>615</v>
      </c>
      <c r="D26" s="163" t="s">
        <v>1842</v>
      </c>
      <c r="E26" s="159">
        <v>215</v>
      </c>
      <c r="F26" s="15"/>
      <c r="G26" s="15"/>
    </row>
    <row r="27" spans="3:7" ht="39.950000000000003" customHeight="1" x14ac:dyDescent="0.25">
      <c r="C27" s="164">
        <v>64</v>
      </c>
      <c r="D27" s="165" t="s">
        <v>1843</v>
      </c>
      <c r="E27" s="166">
        <v>216</v>
      </c>
      <c r="F27" s="15"/>
      <c r="G27" s="15"/>
    </row>
    <row r="28" spans="3:7" ht="39.950000000000003" customHeight="1" x14ac:dyDescent="0.25">
      <c r="C28" s="164">
        <v>65</v>
      </c>
      <c r="D28" s="165" t="s">
        <v>1844</v>
      </c>
      <c r="E28" s="166">
        <v>217</v>
      </c>
      <c r="F28" s="15">
        <v>832</v>
      </c>
      <c r="G28" s="15">
        <v>763</v>
      </c>
    </row>
    <row r="29" spans="3:7" ht="39.950000000000003" customHeight="1" x14ac:dyDescent="0.25">
      <c r="C29" s="164" t="s">
        <v>1845</v>
      </c>
      <c r="D29" s="167" t="s">
        <v>1846</v>
      </c>
      <c r="E29" s="168">
        <v>218</v>
      </c>
      <c r="F29" s="15">
        <v>309583</v>
      </c>
      <c r="G29" s="15">
        <v>255730</v>
      </c>
    </row>
    <row r="30" spans="3:7" ht="39.950000000000003" customHeight="1" x14ac:dyDescent="0.25">
      <c r="C30" s="164">
        <v>50</v>
      </c>
      <c r="D30" s="165" t="s">
        <v>219</v>
      </c>
      <c r="E30" s="166">
        <v>219</v>
      </c>
      <c r="F30" s="15"/>
      <c r="G30" s="15"/>
    </row>
    <row r="31" spans="3:7" ht="39.950000000000003" customHeight="1" x14ac:dyDescent="0.25">
      <c r="C31" s="164">
        <v>62</v>
      </c>
      <c r="D31" s="165" t="s">
        <v>218</v>
      </c>
      <c r="E31" s="166">
        <v>220</v>
      </c>
      <c r="F31" s="15">
        <v>500</v>
      </c>
      <c r="G31" s="15">
        <v>1000</v>
      </c>
    </row>
    <row r="32" spans="3:7" ht="39.950000000000003" customHeight="1" x14ac:dyDescent="0.25">
      <c r="C32" s="164">
        <v>630</v>
      </c>
      <c r="D32" s="165" t="s">
        <v>1847</v>
      </c>
      <c r="E32" s="166">
        <v>221</v>
      </c>
      <c r="F32" s="15"/>
      <c r="G32" s="15"/>
    </row>
    <row r="33" spans="3:7" ht="39.950000000000003" customHeight="1" x14ac:dyDescent="0.25">
      <c r="C33" s="164">
        <v>631</v>
      </c>
      <c r="D33" s="165" t="s">
        <v>1848</v>
      </c>
      <c r="E33" s="166">
        <v>222</v>
      </c>
      <c r="F33" s="15"/>
      <c r="G33" s="15"/>
    </row>
    <row r="34" spans="3:7" ht="39.950000000000003" customHeight="1" x14ac:dyDescent="0.25">
      <c r="C34" s="164" t="s">
        <v>1849</v>
      </c>
      <c r="D34" s="165" t="s">
        <v>1850</v>
      </c>
      <c r="E34" s="166">
        <v>223</v>
      </c>
      <c r="F34" s="15">
        <v>3915</v>
      </c>
      <c r="G34" s="15">
        <v>3381</v>
      </c>
    </row>
    <row r="35" spans="3:7" ht="39.950000000000003" customHeight="1" x14ac:dyDescent="0.25">
      <c r="C35" s="164">
        <v>513</v>
      </c>
      <c r="D35" s="165" t="s">
        <v>1851</v>
      </c>
      <c r="E35" s="166">
        <v>224</v>
      </c>
      <c r="F35" s="15">
        <v>275970</v>
      </c>
      <c r="G35" s="15">
        <v>228233</v>
      </c>
    </row>
    <row r="36" spans="3:7" ht="39.950000000000003" customHeight="1" x14ac:dyDescent="0.25">
      <c r="C36" s="164">
        <v>52</v>
      </c>
      <c r="D36" s="165" t="s">
        <v>1852</v>
      </c>
      <c r="E36" s="166">
        <v>225</v>
      </c>
      <c r="F36" s="15">
        <v>21647</v>
      </c>
      <c r="G36" s="15">
        <v>18251</v>
      </c>
    </row>
    <row r="37" spans="3:7" ht="39.950000000000003" customHeight="1" x14ac:dyDescent="0.25">
      <c r="C37" s="164">
        <v>53</v>
      </c>
      <c r="D37" s="165" t="s">
        <v>1853</v>
      </c>
      <c r="E37" s="166">
        <v>226</v>
      </c>
      <c r="F37" s="15">
        <v>4100</v>
      </c>
      <c r="G37" s="15">
        <v>1472</v>
      </c>
    </row>
    <row r="38" spans="3:7" ht="39.950000000000003" customHeight="1" x14ac:dyDescent="0.25">
      <c r="C38" s="164">
        <v>540</v>
      </c>
      <c r="D38" s="165" t="s">
        <v>1854</v>
      </c>
      <c r="E38" s="166">
        <v>227</v>
      </c>
      <c r="F38" s="15">
        <v>2000</v>
      </c>
      <c r="G38" s="15">
        <v>1972</v>
      </c>
    </row>
    <row r="39" spans="3:7" ht="39.950000000000003" customHeight="1" x14ac:dyDescent="0.25">
      <c r="C39" s="164" t="s">
        <v>1855</v>
      </c>
      <c r="D39" s="165" t="s">
        <v>1856</v>
      </c>
      <c r="E39" s="166">
        <v>228</v>
      </c>
      <c r="F39" s="15"/>
      <c r="G39" s="15"/>
    </row>
    <row r="40" spans="3:7" ht="39.950000000000003" customHeight="1" x14ac:dyDescent="0.25">
      <c r="C40" s="164">
        <v>55</v>
      </c>
      <c r="D40" s="165" t="s">
        <v>1857</v>
      </c>
      <c r="E40" s="166">
        <v>229</v>
      </c>
      <c r="F40" s="15">
        <v>2451</v>
      </c>
      <c r="G40" s="15">
        <v>3421</v>
      </c>
    </row>
    <row r="41" spans="3:7" ht="39.950000000000003" customHeight="1" x14ac:dyDescent="0.25">
      <c r="C41" s="164"/>
      <c r="D41" s="167" t="s">
        <v>1922</v>
      </c>
      <c r="E41" s="168">
        <v>230</v>
      </c>
      <c r="F41" s="15">
        <v>15317</v>
      </c>
      <c r="G41" s="15">
        <v>0</v>
      </c>
    </row>
    <row r="42" spans="3:7" ht="39.950000000000003" customHeight="1" x14ac:dyDescent="0.25">
      <c r="C42" s="164"/>
      <c r="D42" s="167" t="s">
        <v>1923</v>
      </c>
      <c r="E42" s="168">
        <v>231</v>
      </c>
      <c r="F42" s="15"/>
      <c r="G42" s="15">
        <v>200</v>
      </c>
    </row>
    <row r="43" spans="3:7" ht="39.950000000000003" customHeight="1" x14ac:dyDescent="0.25">
      <c r="C43" s="164">
        <v>66</v>
      </c>
      <c r="D43" s="169" t="s">
        <v>1858</v>
      </c>
      <c r="E43" s="166">
        <v>232</v>
      </c>
      <c r="F43" s="15">
        <v>1000</v>
      </c>
      <c r="G43" s="15">
        <v>1235</v>
      </c>
    </row>
    <row r="44" spans="3:7" ht="39.950000000000003" customHeight="1" x14ac:dyDescent="0.25">
      <c r="C44" s="164" t="s">
        <v>1859</v>
      </c>
      <c r="D44" s="165" t="s">
        <v>1860</v>
      </c>
      <c r="E44" s="166">
        <v>233</v>
      </c>
      <c r="F44" s="15"/>
      <c r="G44" s="15"/>
    </row>
    <row r="45" spans="3:7" ht="39.950000000000003" customHeight="1" x14ac:dyDescent="0.25">
      <c r="C45" s="164">
        <v>662</v>
      </c>
      <c r="D45" s="165" t="s">
        <v>1861</v>
      </c>
      <c r="E45" s="166">
        <v>234</v>
      </c>
      <c r="F45" s="15">
        <v>1000</v>
      </c>
      <c r="G45" s="15">
        <v>1150</v>
      </c>
    </row>
    <row r="46" spans="3:7" ht="39.950000000000003" customHeight="1" x14ac:dyDescent="0.25">
      <c r="C46" s="164" t="s">
        <v>1862</v>
      </c>
      <c r="D46" s="165" t="s">
        <v>1863</v>
      </c>
      <c r="E46" s="166">
        <v>235</v>
      </c>
      <c r="F46" s="15"/>
      <c r="G46" s="15"/>
    </row>
    <row r="47" spans="3:7" ht="39.950000000000003" customHeight="1" x14ac:dyDescent="0.25">
      <c r="C47" s="164">
        <v>665</v>
      </c>
      <c r="D47" s="165" t="s">
        <v>1864</v>
      </c>
      <c r="E47" s="166">
        <v>236</v>
      </c>
      <c r="F47" s="465"/>
      <c r="G47" s="465"/>
    </row>
    <row r="48" spans="3:7" ht="39.950000000000003" customHeight="1" x14ac:dyDescent="0.25">
      <c r="C48" s="164">
        <v>669</v>
      </c>
      <c r="D48" s="165" t="s">
        <v>1865</v>
      </c>
      <c r="E48" s="166">
        <v>237</v>
      </c>
      <c r="F48" s="465"/>
      <c r="G48" s="465">
        <v>85</v>
      </c>
    </row>
    <row r="49" spans="3:7" ht="39.950000000000003" customHeight="1" x14ac:dyDescent="0.25">
      <c r="C49" s="164">
        <v>56</v>
      </c>
      <c r="D49" s="169" t="s">
        <v>1866</v>
      </c>
      <c r="E49" s="166">
        <v>238</v>
      </c>
      <c r="F49" s="465">
        <v>500</v>
      </c>
      <c r="G49" s="465">
        <v>99</v>
      </c>
    </row>
    <row r="50" spans="3:7" ht="39.950000000000003" customHeight="1" x14ac:dyDescent="0.25">
      <c r="C50" s="164">
        <v>560</v>
      </c>
      <c r="D50" s="165" t="s">
        <v>1867</v>
      </c>
      <c r="E50" s="166">
        <v>239</v>
      </c>
      <c r="F50" s="465"/>
      <c r="G50" s="465"/>
    </row>
    <row r="51" spans="3:7" ht="39.950000000000003" customHeight="1" x14ac:dyDescent="0.25">
      <c r="C51" s="164">
        <v>561</v>
      </c>
      <c r="D51" s="165" t="s">
        <v>1868</v>
      </c>
      <c r="E51" s="166">
        <v>240</v>
      </c>
      <c r="F51" s="465"/>
      <c r="G51" s="465"/>
    </row>
    <row r="52" spans="3:7" ht="39.950000000000003" customHeight="1" x14ac:dyDescent="0.25">
      <c r="C52" s="164">
        <v>562</v>
      </c>
      <c r="D52" s="165" t="s">
        <v>1869</v>
      </c>
      <c r="E52" s="166">
        <v>241</v>
      </c>
      <c r="F52" s="465">
        <v>500</v>
      </c>
      <c r="G52" s="465">
        <v>99</v>
      </c>
    </row>
    <row r="53" spans="3:7" ht="39.950000000000003" customHeight="1" x14ac:dyDescent="0.25">
      <c r="C53" s="164" t="s">
        <v>1870</v>
      </c>
      <c r="D53" s="165" t="s">
        <v>1871</v>
      </c>
      <c r="E53" s="166">
        <v>242</v>
      </c>
      <c r="F53" s="465"/>
      <c r="G53" s="465"/>
    </row>
    <row r="54" spans="3:7" ht="39.950000000000003" customHeight="1" x14ac:dyDescent="0.25">
      <c r="C54" s="164">
        <v>565</v>
      </c>
      <c r="D54" s="165" t="s">
        <v>1872</v>
      </c>
      <c r="E54" s="166">
        <v>243</v>
      </c>
      <c r="F54" s="465"/>
      <c r="G54" s="465"/>
    </row>
    <row r="55" spans="3:7" ht="39.950000000000003" customHeight="1" x14ac:dyDescent="0.25">
      <c r="C55" s="164" t="s">
        <v>1873</v>
      </c>
      <c r="D55" s="165" t="s">
        <v>1874</v>
      </c>
      <c r="E55" s="166">
        <v>244</v>
      </c>
      <c r="F55" s="465"/>
      <c r="G55" s="465"/>
    </row>
    <row r="56" spans="3:7" ht="39.950000000000003" customHeight="1" x14ac:dyDescent="0.25">
      <c r="C56" s="164"/>
      <c r="D56" s="169" t="s">
        <v>1875</v>
      </c>
      <c r="E56" s="166">
        <v>245</v>
      </c>
      <c r="F56" s="465">
        <v>500</v>
      </c>
      <c r="G56" s="465">
        <v>1136</v>
      </c>
    </row>
    <row r="57" spans="3:7" ht="39.950000000000003" customHeight="1" x14ac:dyDescent="0.25">
      <c r="C57" s="164" t="s">
        <v>1876</v>
      </c>
      <c r="D57" s="169" t="s">
        <v>1877</v>
      </c>
      <c r="E57" s="166">
        <v>246</v>
      </c>
      <c r="F57" s="465"/>
      <c r="G57" s="465"/>
    </row>
    <row r="58" spans="3:7" ht="39.950000000000003" customHeight="1" x14ac:dyDescent="0.25">
      <c r="C58" s="164" t="s">
        <v>1878</v>
      </c>
      <c r="D58" s="169" t="s">
        <v>1879</v>
      </c>
      <c r="E58" s="166">
        <v>247</v>
      </c>
      <c r="F58" s="465">
        <v>15000</v>
      </c>
      <c r="G58" s="465">
        <v>6</v>
      </c>
    </row>
    <row r="59" spans="3:7" ht="39.950000000000003" customHeight="1" x14ac:dyDescent="0.25">
      <c r="C59" s="164"/>
      <c r="D59" s="169" t="s">
        <v>1880</v>
      </c>
      <c r="E59" s="166">
        <v>248</v>
      </c>
      <c r="F59" s="465"/>
      <c r="G59" s="465"/>
    </row>
    <row r="60" spans="3:7" ht="39.950000000000003" customHeight="1" x14ac:dyDescent="0.25">
      <c r="C60" s="164"/>
      <c r="D60" s="165" t="s">
        <v>1881</v>
      </c>
      <c r="E60" s="166"/>
      <c r="F60" s="465"/>
      <c r="G60" s="465"/>
    </row>
    <row r="61" spans="3:7" ht="39.950000000000003" customHeight="1" x14ac:dyDescent="0.25">
      <c r="C61" s="173" t="s">
        <v>1882</v>
      </c>
      <c r="D61" s="169" t="s">
        <v>1883</v>
      </c>
      <c r="E61" s="166">
        <v>249</v>
      </c>
      <c r="F61" s="465">
        <v>1000</v>
      </c>
      <c r="G61" s="465">
        <v>996</v>
      </c>
    </row>
    <row r="62" spans="3:7" ht="39.950000000000003" customHeight="1" x14ac:dyDescent="0.25">
      <c r="C62" s="173" t="s">
        <v>1884</v>
      </c>
      <c r="D62" s="169" t="s">
        <v>1885</v>
      </c>
      <c r="E62" s="166">
        <v>250</v>
      </c>
      <c r="F62" s="465">
        <v>1260</v>
      </c>
      <c r="G62" s="465">
        <v>1831</v>
      </c>
    </row>
    <row r="63" spans="3:7" ht="39.950000000000003" customHeight="1" x14ac:dyDescent="0.25">
      <c r="C63" s="164"/>
      <c r="D63" s="167" t="s">
        <v>1924</v>
      </c>
      <c r="E63" s="168">
        <v>251</v>
      </c>
      <c r="F63" s="465">
        <v>557</v>
      </c>
      <c r="G63" s="465">
        <v>95</v>
      </c>
    </row>
    <row r="64" spans="3:7" ht="39.950000000000003" customHeight="1" x14ac:dyDescent="0.25">
      <c r="C64" s="164"/>
      <c r="D64" s="167" t="s">
        <v>1925</v>
      </c>
      <c r="E64" s="168">
        <v>252</v>
      </c>
      <c r="F64" s="465"/>
      <c r="G64" s="465" t="s">
        <v>281</v>
      </c>
    </row>
    <row r="65" spans="3:7" ht="39.950000000000003" customHeight="1" x14ac:dyDescent="0.25">
      <c r="C65" s="164" t="s">
        <v>1886</v>
      </c>
      <c r="D65" s="169" t="s">
        <v>1887</v>
      </c>
      <c r="E65" s="166">
        <v>253</v>
      </c>
      <c r="F65" s="465"/>
      <c r="G65" s="465"/>
    </row>
    <row r="66" spans="3:7" ht="39.950000000000003" customHeight="1" x14ac:dyDescent="0.25">
      <c r="C66" s="164" t="s">
        <v>1888</v>
      </c>
      <c r="D66" s="169" t="s">
        <v>1889</v>
      </c>
      <c r="E66" s="166">
        <v>254</v>
      </c>
      <c r="F66" s="465"/>
      <c r="G66" s="465"/>
    </row>
    <row r="67" spans="3:7" ht="39.950000000000003" customHeight="1" x14ac:dyDescent="0.25">
      <c r="C67" s="164"/>
      <c r="D67" s="167" t="s">
        <v>1926</v>
      </c>
      <c r="E67" s="168">
        <v>255</v>
      </c>
      <c r="F67" s="465">
        <v>557</v>
      </c>
      <c r="G67" s="465">
        <v>95</v>
      </c>
    </row>
    <row r="68" spans="3:7" ht="39.950000000000003" customHeight="1" x14ac:dyDescent="0.25">
      <c r="C68" s="164"/>
      <c r="D68" s="167" t="s">
        <v>1927</v>
      </c>
      <c r="E68" s="168">
        <v>256</v>
      </c>
      <c r="F68" s="465"/>
      <c r="G68" s="465" t="s">
        <v>281</v>
      </c>
    </row>
    <row r="69" spans="3:7" ht="39.950000000000003" customHeight="1" x14ac:dyDescent="0.25">
      <c r="C69" s="164"/>
      <c r="D69" s="169" t="s">
        <v>220</v>
      </c>
      <c r="E69" s="166"/>
      <c r="F69" s="465"/>
      <c r="G69" s="465"/>
    </row>
    <row r="70" spans="3:7" ht="39.950000000000003" customHeight="1" x14ac:dyDescent="0.25">
      <c r="C70" s="164"/>
      <c r="D70" s="165" t="s">
        <v>221</v>
      </c>
      <c r="E70" s="166">
        <v>257</v>
      </c>
      <c r="F70" s="465">
        <v>84</v>
      </c>
      <c r="G70" s="465"/>
    </row>
    <row r="71" spans="3:7" ht="39.950000000000003" customHeight="1" x14ac:dyDescent="0.25">
      <c r="C71" s="164"/>
      <c r="D71" s="169" t="s">
        <v>1890</v>
      </c>
      <c r="E71" s="166">
        <v>258</v>
      </c>
      <c r="F71" s="465"/>
      <c r="G71" s="465"/>
    </row>
    <row r="72" spans="3:7" ht="39.950000000000003" customHeight="1" x14ac:dyDescent="0.25">
      <c r="C72" s="164"/>
      <c r="D72" s="167" t="s">
        <v>1928</v>
      </c>
      <c r="E72" s="168">
        <v>259</v>
      </c>
      <c r="F72" s="465">
        <v>473</v>
      </c>
      <c r="G72" s="465">
        <v>95</v>
      </c>
    </row>
    <row r="73" spans="3:7" ht="39.950000000000003" customHeight="1" x14ac:dyDescent="0.25">
      <c r="C73" s="164"/>
      <c r="D73" s="167" t="s">
        <v>1929</v>
      </c>
      <c r="E73" s="168">
        <v>260</v>
      </c>
      <c r="F73" s="465"/>
      <c r="G73" s="465"/>
    </row>
    <row r="74" spans="3:7" ht="39.950000000000003" customHeight="1" x14ac:dyDescent="0.25">
      <c r="C74" s="164"/>
      <c r="D74" s="169" t="s">
        <v>222</v>
      </c>
      <c r="E74" s="166">
        <v>261</v>
      </c>
      <c r="F74" s="465"/>
      <c r="G74" s="465"/>
    </row>
    <row r="75" spans="3:7" ht="39.950000000000003" customHeight="1" x14ac:dyDescent="0.25">
      <c r="C75" s="164"/>
      <c r="D75" s="169" t="s">
        <v>1891</v>
      </c>
      <c r="E75" s="166">
        <v>262</v>
      </c>
      <c r="F75" s="465"/>
      <c r="G75" s="465"/>
    </row>
    <row r="76" spans="3:7" ht="39.950000000000003" customHeight="1" x14ac:dyDescent="0.25">
      <c r="C76" s="164"/>
      <c r="D76" s="169" t="s">
        <v>223</v>
      </c>
      <c r="E76" s="166"/>
      <c r="F76" s="465"/>
      <c r="G76" s="465"/>
    </row>
    <row r="77" spans="3:7" ht="39.950000000000003" customHeight="1" x14ac:dyDescent="0.25">
      <c r="C77" s="164"/>
      <c r="D77" s="165" t="s">
        <v>224</v>
      </c>
      <c r="E77" s="166">
        <v>263</v>
      </c>
      <c r="F77" s="465"/>
      <c r="G77" s="465"/>
    </row>
    <row r="78" spans="3:7" ht="39.950000000000003" customHeight="1" thickBot="1" x14ac:dyDescent="0.3">
      <c r="C78" s="170"/>
      <c r="D78" s="171" t="s">
        <v>1892</v>
      </c>
      <c r="E78" s="172">
        <v>264</v>
      </c>
      <c r="F78" s="465"/>
      <c r="G78" s="465"/>
    </row>
    <row r="79" spans="3:7" x14ac:dyDescent="0.2">
      <c r="D79" t="s">
        <v>2597</v>
      </c>
      <c r="F79">
        <v>327400</v>
      </c>
      <c r="G79">
        <v>257761</v>
      </c>
    </row>
    <row r="80" spans="3:7" x14ac:dyDescent="0.2">
      <c r="D80" t="s">
        <v>2598</v>
      </c>
      <c r="F80">
        <v>326843</v>
      </c>
      <c r="G80">
        <v>257666</v>
      </c>
    </row>
  </sheetData>
  <mergeCells count="6">
    <mergeCell ref="C4:G4"/>
    <mergeCell ref="C6:G6"/>
    <mergeCell ref="C8:C9"/>
    <mergeCell ref="D8:D9"/>
    <mergeCell ref="F8:G8"/>
    <mergeCell ref="E8:E9"/>
  </mergeCells>
  <phoneticPr fontId="5" type="noConversion"/>
  <printOptions horizontalCentered="1" verticalCentered="1"/>
  <pageMargins left="0.74803149606299213" right="0.74803149606299213" top="0.98425196850393704" bottom="0" header="0.51181102362204722" footer="0.51181102362204722"/>
  <pageSetup paperSize="8" scale="3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P18"/>
  <sheetViews>
    <sheetView zoomScale="75" zoomScaleNormal="75" workbookViewId="0">
      <selection activeCell="H18" sqref="H18"/>
    </sheetView>
  </sheetViews>
  <sheetFormatPr defaultRowHeight="15.75" x14ac:dyDescent="0.25"/>
  <cols>
    <col min="1" max="2" width="9.140625" style="1"/>
    <col min="3" max="3" width="8.28515625" style="1" customWidth="1"/>
    <col min="4" max="4" width="14.85546875" style="1" customWidth="1"/>
    <col min="5" max="5" width="13.28515625" style="1" customWidth="1"/>
    <col min="6" max="6" width="14.5703125" style="1" customWidth="1"/>
    <col min="7" max="7" width="9.140625" style="1"/>
    <col min="8" max="8" width="8" style="1" customWidth="1"/>
    <col min="9" max="9" width="20.140625" style="1" customWidth="1"/>
    <col min="10" max="10" width="14.28515625" style="1" customWidth="1"/>
    <col min="11" max="11" width="14" style="1" customWidth="1"/>
    <col min="12" max="12" width="9.140625" style="1"/>
    <col min="13" max="13" width="8.85546875" style="1" customWidth="1"/>
    <col min="14" max="14" width="17.28515625" style="1" customWidth="1"/>
    <col min="15" max="15" width="13.42578125" style="1" customWidth="1"/>
    <col min="16" max="16" width="13.140625" style="1" customWidth="1"/>
    <col min="17" max="16384" width="9.140625" style="1"/>
  </cols>
  <sheetData>
    <row r="3" spans="3:16" x14ac:dyDescent="0.25">
      <c r="D3" s="1" t="s">
        <v>2612</v>
      </c>
      <c r="E3" s="1" t="s">
        <v>2613</v>
      </c>
      <c r="P3" s="19" t="s">
        <v>214</v>
      </c>
    </row>
    <row r="4" spans="3:16" s="47" customFormat="1" ht="15" x14ac:dyDescent="0.2"/>
    <row r="5" spans="3:16" s="47" customFormat="1" ht="15.75" customHeight="1" x14ac:dyDescent="0.2">
      <c r="C5" s="529" t="s">
        <v>1</v>
      </c>
      <c r="D5" s="529"/>
      <c r="E5" s="529"/>
      <c r="F5" s="529"/>
      <c r="G5" s="278"/>
      <c r="H5" s="529" t="s">
        <v>2</v>
      </c>
      <c r="I5" s="529"/>
      <c r="J5" s="529"/>
      <c r="K5" s="529"/>
      <c r="L5" s="278"/>
      <c r="M5" s="529" t="s">
        <v>3</v>
      </c>
      <c r="N5" s="529"/>
      <c r="O5" s="529"/>
      <c r="P5" s="529"/>
    </row>
    <row r="6" spans="3:16" s="47" customFormat="1" ht="15" x14ac:dyDescent="0.2">
      <c r="C6" s="279"/>
      <c r="D6" s="278"/>
      <c r="E6" s="278"/>
      <c r="F6" s="278"/>
      <c r="G6" s="278"/>
      <c r="H6" s="279"/>
      <c r="I6" s="278"/>
      <c r="J6" s="278"/>
      <c r="K6" s="278"/>
      <c r="L6" s="278"/>
      <c r="M6" s="278"/>
      <c r="N6" s="278"/>
      <c r="O6" s="278"/>
      <c r="P6" s="278"/>
    </row>
    <row r="7" spans="3:16" s="47" customFormat="1" ht="56.25" customHeight="1" x14ac:dyDescent="0.2">
      <c r="C7" s="143" t="s">
        <v>4</v>
      </c>
      <c r="D7" s="143" t="s">
        <v>190</v>
      </c>
      <c r="E7" s="143" t="s">
        <v>2208</v>
      </c>
      <c r="F7" s="143" t="s">
        <v>2679</v>
      </c>
      <c r="G7" s="278"/>
      <c r="H7" s="143" t="s">
        <v>4</v>
      </c>
      <c r="I7" s="143" t="s">
        <v>190</v>
      </c>
      <c r="J7" s="143" t="s">
        <v>2208</v>
      </c>
      <c r="K7" s="143" t="s">
        <v>2679</v>
      </c>
      <c r="L7" s="278"/>
      <c r="M7" s="143" t="s">
        <v>4</v>
      </c>
      <c r="N7" s="143" t="s">
        <v>190</v>
      </c>
      <c r="O7" s="143" t="s">
        <v>27</v>
      </c>
      <c r="P7" s="143" t="s">
        <v>2208</v>
      </c>
    </row>
    <row r="8" spans="3:16" s="47" customFormat="1" ht="30" customHeight="1" x14ac:dyDescent="0.2">
      <c r="C8" s="143">
        <v>1</v>
      </c>
      <c r="D8" s="137" t="s">
        <v>5</v>
      </c>
      <c r="E8" s="143">
        <v>3</v>
      </c>
      <c r="F8" s="143"/>
      <c r="G8" s="278"/>
      <c r="H8" s="143">
        <v>1</v>
      </c>
      <c r="I8" s="137" t="s">
        <v>6</v>
      </c>
      <c r="J8" s="143">
        <v>3</v>
      </c>
      <c r="K8" s="143">
        <v>1</v>
      </c>
      <c r="L8" s="278"/>
      <c r="M8" s="143">
        <v>1</v>
      </c>
      <c r="N8" s="137" t="s">
        <v>7</v>
      </c>
      <c r="O8" s="143">
        <v>1</v>
      </c>
      <c r="P8" s="143"/>
    </row>
    <row r="9" spans="3:16" s="47" customFormat="1" ht="30" customHeight="1" x14ac:dyDescent="0.2">
      <c r="C9" s="143">
        <v>2</v>
      </c>
      <c r="D9" s="137" t="s">
        <v>8</v>
      </c>
      <c r="E9" s="143">
        <v>2</v>
      </c>
      <c r="F9" s="143"/>
      <c r="G9" s="278"/>
      <c r="H9" s="143">
        <v>2</v>
      </c>
      <c r="I9" s="137" t="s">
        <v>9</v>
      </c>
      <c r="J9" s="143">
        <v>4</v>
      </c>
      <c r="K9" s="143">
        <v>6</v>
      </c>
      <c r="L9" s="278"/>
      <c r="M9" s="143">
        <v>2</v>
      </c>
      <c r="N9" s="137" t="s">
        <v>10</v>
      </c>
      <c r="O9" s="143">
        <v>4</v>
      </c>
      <c r="P9" s="143">
        <v>4</v>
      </c>
    </row>
    <row r="10" spans="3:16" s="47" customFormat="1" ht="30" customHeight="1" x14ac:dyDescent="0.2">
      <c r="C10" s="143">
        <v>3</v>
      </c>
      <c r="D10" s="137" t="s">
        <v>11</v>
      </c>
      <c r="E10" s="143"/>
      <c r="F10" s="143"/>
      <c r="G10" s="278"/>
      <c r="H10" s="143">
        <v>3</v>
      </c>
      <c r="I10" s="137" t="s">
        <v>12</v>
      </c>
      <c r="J10" s="143">
        <v>6</v>
      </c>
      <c r="K10" s="143">
        <v>6</v>
      </c>
      <c r="L10" s="278"/>
      <c r="M10" s="143">
        <v>3</v>
      </c>
      <c r="N10" s="137" t="s">
        <v>13</v>
      </c>
      <c r="O10" s="143">
        <v>4</v>
      </c>
      <c r="P10" s="143">
        <v>3</v>
      </c>
    </row>
    <row r="11" spans="3:16" s="47" customFormat="1" ht="30" customHeight="1" x14ac:dyDescent="0.2">
      <c r="C11" s="143">
        <v>4</v>
      </c>
      <c r="D11" s="137" t="s">
        <v>14</v>
      </c>
      <c r="E11" s="143">
        <v>10</v>
      </c>
      <c r="F11" s="143"/>
      <c r="G11" s="278"/>
      <c r="H11" s="143">
        <v>4</v>
      </c>
      <c r="I11" s="137" t="s">
        <v>15</v>
      </c>
      <c r="J11" s="143">
        <v>14</v>
      </c>
      <c r="K11" s="143">
        <v>9</v>
      </c>
      <c r="L11" s="278"/>
      <c r="M11" s="143">
        <v>4</v>
      </c>
      <c r="N11" s="137" t="s">
        <v>16</v>
      </c>
      <c r="O11" s="143">
        <v>2</v>
      </c>
      <c r="P11" s="143">
        <v>2</v>
      </c>
    </row>
    <row r="12" spans="3:16" s="47" customFormat="1" ht="30" customHeight="1" x14ac:dyDescent="0.2">
      <c r="C12" s="143">
        <v>5</v>
      </c>
      <c r="D12" s="137" t="s">
        <v>17</v>
      </c>
      <c r="E12" s="143">
        <v>11</v>
      </c>
      <c r="F12" s="143"/>
      <c r="G12" s="278"/>
      <c r="H12" s="143">
        <v>5</v>
      </c>
      <c r="I12" s="137" t="s">
        <v>18</v>
      </c>
      <c r="J12" s="143"/>
      <c r="K12" s="143">
        <v>5</v>
      </c>
      <c r="L12" s="278"/>
      <c r="M12" s="143">
        <v>5</v>
      </c>
      <c r="N12" s="137" t="s">
        <v>19</v>
      </c>
      <c r="O12" s="143">
        <v>2</v>
      </c>
      <c r="P12" s="143">
        <v>1</v>
      </c>
    </row>
    <row r="13" spans="3:16" s="47" customFormat="1" ht="30" customHeight="1" x14ac:dyDescent="0.2">
      <c r="C13" s="143">
        <v>6</v>
      </c>
      <c r="D13" s="137" t="s">
        <v>20</v>
      </c>
      <c r="E13" s="143">
        <v>1</v>
      </c>
      <c r="F13" s="143"/>
      <c r="G13" s="278"/>
      <c r="H13" s="143"/>
      <c r="I13" s="137" t="s">
        <v>25</v>
      </c>
      <c r="J13" s="143"/>
      <c r="K13" s="143"/>
      <c r="L13" s="278"/>
      <c r="M13" s="143">
        <v>6</v>
      </c>
      <c r="N13" s="137" t="s">
        <v>21</v>
      </c>
      <c r="O13" s="143">
        <v>2</v>
      </c>
      <c r="P13" s="143">
        <v>3</v>
      </c>
    </row>
    <row r="14" spans="3:16" s="47" customFormat="1" ht="30" customHeight="1" x14ac:dyDescent="0.2">
      <c r="C14" s="143">
        <v>7</v>
      </c>
      <c r="D14" s="137" t="s">
        <v>22</v>
      </c>
      <c r="E14" s="143"/>
      <c r="F14" s="143"/>
      <c r="G14" s="278"/>
      <c r="H14" s="143"/>
      <c r="I14" s="137" t="s">
        <v>23</v>
      </c>
      <c r="J14" s="143"/>
      <c r="K14" s="143"/>
      <c r="L14" s="278"/>
      <c r="M14" s="143">
        <v>7</v>
      </c>
      <c r="N14" s="137" t="s">
        <v>24</v>
      </c>
      <c r="O14" s="143">
        <v>7</v>
      </c>
      <c r="P14" s="143">
        <v>8</v>
      </c>
    </row>
    <row r="15" spans="3:16" s="47" customFormat="1" ht="30" customHeight="1" x14ac:dyDescent="0.2">
      <c r="C15" s="143"/>
      <c r="D15" s="137" t="s">
        <v>25</v>
      </c>
      <c r="E15" s="143">
        <v>27</v>
      </c>
      <c r="F15" s="143"/>
      <c r="G15" s="278"/>
      <c r="H15" s="143"/>
      <c r="I15" s="137"/>
      <c r="J15" s="143"/>
      <c r="K15" s="143"/>
      <c r="L15" s="278"/>
      <c r="M15" s="143">
        <v>8</v>
      </c>
      <c r="N15" s="137" t="s">
        <v>26</v>
      </c>
      <c r="O15" s="143">
        <v>5</v>
      </c>
      <c r="P15" s="143">
        <v>6</v>
      </c>
    </row>
    <row r="16" spans="3:16" s="47" customFormat="1" ht="30" customHeight="1" x14ac:dyDescent="0.2">
      <c r="C16" s="143"/>
      <c r="D16" s="137"/>
      <c r="E16" s="143"/>
      <c r="F16" s="143"/>
      <c r="G16" s="278"/>
      <c r="H16" s="143"/>
      <c r="I16" s="464" t="s">
        <v>25</v>
      </c>
      <c r="J16" s="143">
        <v>27</v>
      </c>
      <c r="K16" s="143">
        <v>27</v>
      </c>
      <c r="L16" s="278"/>
      <c r="M16" s="143"/>
      <c r="N16" s="137" t="s">
        <v>25</v>
      </c>
      <c r="O16" s="143">
        <f>SUM(O8:O15)</f>
        <v>27</v>
      </c>
      <c r="P16" s="143">
        <f>SUM(P9:P15)</f>
        <v>27</v>
      </c>
    </row>
    <row r="17" spans="3:16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P17" s="12"/>
    </row>
    <row r="18" spans="3:16" x14ac:dyDescent="0.25">
      <c r="G18" s="12"/>
      <c r="H18" s="12"/>
      <c r="I18" s="12"/>
      <c r="J18" s="12"/>
      <c r="K18" s="12"/>
      <c r="L18" s="12"/>
      <c r="P18" s="12"/>
    </row>
  </sheetData>
  <mergeCells count="3">
    <mergeCell ref="C5:F5"/>
    <mergeCell ref="H5:K5"/>
    <mergeCell ref="M5:P5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opLeftCell="A13" workbookViewId="0">
      <selection activeCell="A15" sqref="A15"/>
    </sheetView>
  </sheetViews>
  <sheetFormatPr defaultRowHeight="12.75" x14ac:dyDescent="0.2"/>
  <cols>
    <col min="2" max="2" width="18" customWidth="1"/>
    <col min="3" max="3" width="13" customWidth="1"/>
    <col min="4" max="4" width="11.5703125" customWidth="1"/>
    <col min="5" max="5" width="12.85546875" customWidth="1"/>
    <col min="6" max="6" width="13.42578125" customWidth="1"/>
    <col min="7" max="7" width="14.140625" customWidth="1"/>
    <col min="8" max="8" width="14.42578125" customWidth="1"/>
    <col min="9" max="9" width="13.5703125" customWidth="1"/>
    <col min="10" max="10" width="12.140625" customWidth="1"/>
    <col min="11" max="11" width="13.42578125" customWidth="1"/>
    <col min="12" max="12" width="13.28515625" customWidth="1"/>
    <col min="13" max="13" width="17.42578125" customWidth="1"/>
    <col min="14" max="14" width="17.140625" customWidth="1"/>
    <col min="15" max="15" width="13.42578125" bestFit="1" customWidth="1"/>
    <col min="255" max="255" width="18" customWidth="1"/>
    <col min="256" max="256" width="13" customWidth="1"/>
    <col min="257" max="257" width="11.5703125" customWidth="1"/>
    <col min="258" max="258" width="12.85546875" customWidth="1"/>
    <col min="259" max="259" width="13.42578125" customWidth="1"/>
    <col min="260" max="261" width="14.140625" customWidth="1"/>
    <col min="262" max="262" width="14.42578125" customWidth="1"/>
    <col min="263" max="263" width="13.5703125" customWidth="1"/>
    <col min="264" max="265" width="12.140625" customWidth="1"/>
    <col min="266" max="266" width="13.42578125" customWidth="1"/>
    <col min="267" max="267" width="13.28515625" customWidth="1"/>
    <col min="268" max="268" width="16.85546875" customWidth="1"/>
    <col min="269" max="269" width="17.42578125" customWidth="1"/>
    <col min="270" max="270" width="17.140625" customWidth="1"/>
    <col min="271" max="271" width="13.42578125" bestFit="1" customWidth="1"/>
    <col min="511" max="511" width="18" customWidth="1"/>
    <col min="512" max="512" width="13" customWidth="1"/>
    <col min="513" max="513" width="11.5703125" customWidth="1"/>
    <col min="514" max="514" width="12.85546875" customWidth="1"/>
    <col min="515" max="515" width="13.42578125" customWidth="1"/>
    <col min="516" max="517" width="14.140625" customWidth="1"/>
    <col min="518" max="518" width="14.42578125" customWidth="1"/>
    <col min="519" max="519" width="13.5703125" customWidth="1"/>
    <col min="520" max="521" width="12.140625" customWidth="1"/>
    <col min="522" max="522" width="13.42578125" customWidth="1"/>
    <col min="523" max="523" width="13.28515625" customWidth="1"/>
    <col min="524" max="524" width="16.85546875" customWidth="1"/>
    <col min="525" max="525" width="17.42578125" customWidth="1"/>
    <col min="526" max="526" width="17.140625" customWidth="1"/>
    <col min="527" max="527" width="13.42578125" bestFit="1" customWidth="1"/>
    <col min="767" max="767" width="18" customWidth="1"/>
    <col min="768" max="768" width="13" customWidth="1"/>
    <col min="769" max="769" width="11.5703125" customWidth="1"/>
    <col min="770" max="770" width="12.85546875" customWidth="1"/>
    <col min="771" max="771" width="13.42578125" customWidth="1"/>
    <col min="772" max="773" width="14.140625" customWidth="1"/>
    <col min="774" max="774" width="14.42578125" customWidth="1"/>
    <col min="775" max="775" width="13.5703125" customWidth="1"/>
    <col min="776" max="777" width="12.140625" customWidth="1"/>
    <col min="778" max="778" width="13.42578125" customWidth="1"/>
    <col min="779" max="779" width="13.28515625" customWidth="1"/>
    <col min="780" max="780" width="16.85546875" customWidth="1"/>
    <col min="781" max="781" width="17.42578125" customWidth="1"/>
    <col min="782" max="782" width="17.140625" customWidth="1"/>
    <col min="783" max="783" width="13.42578125" bestFit="1" customWidth="1"/>
    <col min="1023" max="1023" width="18" customWidth="1"/>
    <col min="1024" max="1024" width="13" customWidth="1"/>
    <col min="1025" max="1025" width="11.5703125" customWidth="1"/>
    <col min="1026" max="1026" width="12.85546875" customWidth="1"/>
    <col min="1027" max="1027" width="13.42578125" customWidth="1"/>
    <col min="1028" max="1029" width="14.140625" customWidth="1"/>
    <col min="1030" max="1030" width="14.42578125" customWidth="1"/>
    <col min="1031" max="1031" width="13.5703125" customWidth="1"/>
    <col min="1032" max="1033" width="12.140625" customWidth="1"/>
    <col min="1034" max="1034" width="13.42578125" customWidth="1"/>
    <col min="1035" max="1035" width="13.28515625" customWidth="1"/>
    <col min="1036" max="1036" width="16.85546875" customWidth="1"/>
    <col min="1037" max="1037" width="17.42578125" customWidth="1"/>
    <col min="1038" max="1038" width="17.140625" customWidth="1"/>
    <col min="1039" max="1039" width="13.42578125" bestFit="1" customWidth="1"/>
    <col min="1279" max="1279" width="18" customWidth="1"/>
    <col min="1280" max="1280" width="13" customWidth="1"/>
    <col min="1281" max="1281" width="11.5703125" customWidth="1"/>
    <col min="1282" max="1282" width="12.85546875" customWidth="1"/>
    <col min="1283" max="1283" width="13.42578125" customWidth="1"/>
    <col min="1284" max="1285" width="14.140625" customWidth="1"/>
    <col min="1286" max="1286" width="14.42578125" customWidth="1"/>
    <col min="1287" max="1287" width="13.5703125" customWidth="1"/>
    <col min="1288" max="1289" width="12.140625" customWidth="1"/>
    <col min="1290" max="1290" width="13.42578125" customWidth="1"/>
    <col min="1291" max="1291" width="13.28515625" customWidth="1"/>
    <col min="1292" max="1292" width="16.85546875" customWidth="1"/>
    <col min="1293" max="1293" width="17.42578125" customWidth="1"/>
    <col min="1294" max="1294" width="17.140625" customWidth="1"/>
    <col min="1295" max="1295" width="13.42578125" bestFit="1" customWidth="1"/>
    <col min="1535" max="1535" width="18" customWidth="1"/>
    <col min="1536" max="1536" width="13" customWidth="1"/>
    <col min="1537" max="1537" width="11.5703125" customWidth="1"/>
    <col min="1538" max="1538" width="12.85546875" customWidth="1"/>
    <col min="1539" max="1539" width="13.42578125" customWidth="1"/>
    <col min="1540" max="1541" width="14.140625" customWidth="1"/>
    <col min="1542" max="1542" width="14.42578125" customWidth="1"/>
    <col min="1543" max="1543" width="13.5703125" customWidth="1"/>
    <col min="1544" max="1545" width="12.140625" customWidth="1"/>
    <col min="1546" max="1546" width="13.42578125" customWidth="1"/>
    <col min="1547" max="1547" width="13.28515625" customWidth="1"/>
    <col min="1548" max="1548" width="16.85546875" customWidth="1"/>
    <col min="1549" max="1549" width="17.42578125" customWidth="1"/>
    <col min="1550" max="1550" width="17.140625" customWidth="1"/>
    <col min="1551" max="1551" width="13.42578125" bestFit="1" customWidth="1"/>
    <col min="1791" max="1791" width="18" customWidth="1"/>
    <col min="1792" max="1792" width="13" customWidth="1"/>
    <col min="1793" max="1793" width="11.5703125" customWidth="1"/>
    <col min="1794" max="1794" width="12.85546875" customWidth="1"/>
    <col min="1795" max="1795" width="13.42578125" customWidth="1"/>
    <col min="1796" max="1797" width="14.140625" customWidth="1"/>
    <col min="1798" max="1798" width="14.42578125" customWidth="1"/>
    <col min="1799" max="1799" width="13.5703125" customWidth="1"/>
    <col min="1800" max="1801" width="12.140625" customWidth="1"/>
    <col min="1802" max="1802" width="13.42578125" customWidth="1"/>
    <col min="1803" max="1803" width="13.28515625" customWidth="1"/>
    <col min="1804" max="1804" width="16.85546875" customWidth="1"/>
    <col min="1805" max="1805" width="17.42578125" customWidth="1"/>
    <col min="1806" max="1806" width="17.140625" customWidth="1"/>
    <col min="1807" max="1807" width="13.42578125" bestFit="1" customWidth="1"/>
    <col min="2047" max="2047" width="18" customWidth="1"/>
    <col min="2048" max="2048" width="13" customWidth="1"/>
    <col min="2049" max="2049" width="11.5703125" customWidth="1"/>
    <col min="2050" max="2050" width="12.85546875" customWidth="1"/>
    <col min="2051" max="2051" width="13.42578125" customWidth="1"/>
    <col min="2052" max="2053" width="14.140625" customWidth="1"/>
    <col min="2054" max="2054" width="14.42578125" customWidth="1"/>
    <col min="2055" max="2055" width="13.5703125" customWidth="1"/>
    <col min="2056" max="2057" width="12.140625" customWidth="1"/>
    <col min="2058" max="2058" width="13.42578125" customWidth="1"/>
    <col min="2059" max="2059" width="13.28515625" customWidth="1"/>
    <col min="2060" max="2060" width="16.85546875" customWidth="1"/>
    <col min="2061" max="2061" width="17.42578125" customWidth="1"/>
    <col min="2062" max="2062" width="17.140625" customWidth="1"/>
    <col min="2063" max="2063" width="13.42578125" bestFit="1" customWidth="1"/>
    <col min="2303" max="2303" width="18" customWidth="1"/>
    <col min="2304" max="2304" width="13" customWidth="1"/>
    <col min="2305" max="2305" width="11.5703125" customWidth="1"/>
    <col min="2306" max="2306" width="12.85546875" customWidth="1"/>
    <col min="2307" max="2307" width="13.42578125" customWidth="1"/>
    <col min="2308" max="2309" width="14.140625" customWidth="1"/>
    <col min="2310" max="2310" width="14.42578125" customWidth="1"/>
    <col min="2311" max="2311" width="13.5703125" customWidth="1"/>
    <col min="2312" max="2313" width="12.140625" customWidth="1"/>
    <col min="2314" max="2314" width="13.42578125" customWidth="1"/>
    <col min="2315" max="2315" width="13.28515625" customWidth="1"/>
    <col min="2316" max="2316" width="16.85546875" customWidth="1"/>
    <col min="2317" max="2317" width="17.42578125" customWidth="1"/>
    <col min="2318" max="2318" width="17.140625" customWidth="1"/>
    <col min="2319" max="2319" width="13.42578125" bestFit="1" customWidth="1"/>
    <col min="2559" max="2559" width="18" customWidth="1"/>
    <col min="2560" max="2560" width="13" customWidth="1"/>
    <col min="2561" max="2561" width="11.5703125" customWidth="1"/>
    <col min="2562" max="2562" width="12.85546875" customWidth="1"/>
    <col min="2563" max="2563" width="13.42578125" customWidth="1"/>
    <col min="2564" max="2565" width="14.140625" customWidth="1"/>
    <col min="2566" max="2566" width="14.42578125" customWidth="1"/>
    <col min="2567" max="2567" width="13.5703125" customWidth="1"/>
    <col min="2568" max="2569" width="12.140625" customWidth="1"/>
    <col min="2570" max="2570" width="13.42578125" customWidth="1"/>
    <col min="2571" max="2571" width="13.28515625" customWidth="1"/>
    <col min="2572" max="2572" width="16.85546875" customWidth="1"/>
    <col min="2573" max="2573" width="17.42578125" customWidth="1"/>
    <col min="2574" max="2574" width="17.140625" customWidth="1"/>
    <col min="2575" max="2575" width="13.42578125" bestFit="1" customWidth="1"/>
    <col min="2815" max="2815" width="18" customWidth="1"/>
    <col min="2816" max="2816" width="13" customWidth="1"/>
    <col min="2817" max="2817" width="11.5703125" customWidth="1"/>
    <col min="2818" max="2818" width="12.85546875" customWidth="1"/>
    <col min="2819" max="2819" width="13.42578125" customWidth="1"/>
    <col min="2820" max="2821" width="14.140625" customWidth="1"/>
    <col min="2822" max="2822" width="14.42578125" customWidth="1"/>
    <col min="2823" max="2823" width="13.5703125" customWidth="1"/>
    <col min="2824" max="2825" width="12.140625" customWidth="1"/>
    <col min="2826" max="2826" width="13.42578125" customWidth="1"/>
    <col min="2827" max="2827" width="13.28515625" customWidth="1"/>
    <col min="2828" max="2828" width="16.85546875" customWidth="1"/>
    <col min="2829" max="2829" width="17.42578125" customWidth="1"/>
    <col min="2830" max="2830" width="17.140625" customWidth="1"/>
    <col min="2831" max="2831" width="13.42578125" bestFit="1" customWidth="1"/>
    <col min="3071" max="3071" width="18" customWidth="1"/>
    <col min="3072" max="3072" width="13" customWidth="1"/>
    <col min="3073" max="3073" width="11.5703125" customWidth="1"/>
    <col min="3074" max="3074" width="12.85546875" customWidth="1"/>
    <col min="3075" max="3075" width="13.42578125" customWidth="1"/>
    <col min="3076" max="3077" width="14.140625" customWidth="1"/>
    <col min="3078" max="3078" width="14.42578125" customWidth="1"/>
    <col min="3079" max="3079" width="13.5703125" customWidth="1"/>
    <col min="3080" max="3081" width="12.140625" customWidth="1"/>
    <col min="3082" max="3082" width="13.42578125" customWidth="1"/>
    <col min="3083" max="3083" width="13.28515625" customWidth="1"/>
    <col min="3084" max="3084" width="16.85546875" customWidth="1"/>
    <col min="3085" max="3085" width="17.42578125" customWidth="1"/>
    <col min="3086" max="3086" width="17.140625" customWidth="1"/>
    <col min="3087" max="3087" width="13.42578125" bestFit="1" customWidth="1"/>
    <col min="3327" max="3327" width="18" customWidth="1"/>
    <col min="3328" max="3328" width="13" customWidth="1"/>
    <col min="3329" max="3329" width="11.5703125" customWidth="1"/>
    <col min="3330" max="3330" width="12.85546875" customWidth="1"/>
    <col min="3331" max="3331" width="13.42578125" customWidth="1"/>
    <col min="3332" max="3333" width="14.140625" customWidth="1"/>
    <col min="3334" max="3334" width="14.42578125" customWidth="1"/>
    <col min="3335" max="3335" width="13.5703125" customWidth="1"/>
    <col min="3336" max="3337" width="12.140625" customWidth="1"/>
    <col min="3338" max="3338" width="13.42578125" customWidth="1"/>
    <col min="3339" max="3339" width="13.28515625" customWidth="1"/>
    <col min="3340" max="3340" width="16.85546875" customWidth="1"/>
    <col min="3341" max="3341" width="17.42578125" customWidth="1"/>
    <col min="3342" max="3342" width="17.140625" customWidth="1"/>
    <col min="3343" max="3343" width="13.42578125" bestFit="1" customWidth="1"/>
    <col min="3583" max="3583" width="18" customWidth="1"/>
    <col min="3584" max="3584" width="13" customWidth="1"/>
    <col min="3585" max="3585" width="11.5703125" customWidth="1"/>
    <col min="3586" max="3586" width="12.85546875" customWidth="1"/>
    <col min="3587" max="3587" width="13.42578125" customWidth="1"/>
    <col min="3588" max="3589" width="14.140625" customWidth="1"/>
    <col min="3590" max="3590" width="14.42578125" customWidth="1"/>
    <col min="3591" max="3591" width="13.5703125" customWidth="1"/>
    <col min="3592" max="3593" width="12.140625" customWidth="1"/>
    <col min="3594" max="3594" width="13.42578125" customWidth="1"/>
    <col min="3595" max="3595" width="13.28515625" customWidth="1"/>
    <col min="3596" max="3596" width="16.85546875" customWidth="1"/>
    <col min="3597" max="3597" width="17.42578125" customWidth="1"/>
    <col min="3598" max="3598" width="17.140625" customWidth="1"/>
    <col min="3599" max="3599" width="13.42578125" bestFit="1" customWidth="1"/>
    <col min="3839" max="3839" width="18" customWidth="1"/>
    <col min="3840" max="3840" width="13" customWidth="1"/>
    <col min="3841" max="3841" width="11.5703125" customWidth="1"/>
    <col min="3842" max="3842" width="12.85546875" customWidth="1"/>
    <col min="3843" max="3843" width="13.42578125" customWidth="1"/>
    <col min="3844" max="3845" width="14.140625" customWidth="1"/>
    <col min="3846" max="3846" width="14.42578125" customWidth="1"/>
    <col min="3847" max="3847" width="13.5703125" customWidth="1"/>
    <col min="3848" max="3849" width="12.140625" customWidth="1"/>
    <col min="3850" max="3850" width="13.42578125" customWidth="1"/>
    <col min="3851" max="3851" width="13.28515625" customWidth="1"/>
    <col min="3852" max="3852" width="16.85546875" customWidth="1"/>
    <col min="3853" max="3853" width="17.42578125" customWidth="1"/>
    <col min="3854" max="3854" width="17.140625" customWidth="1"/>
    <col min="3855" max="3855" width="13.42578125" bestFit="1" customWidth="1"/>
    <col min="4095" max="4095" width="18" customWidth="1"/>
    <col min="4096" max="4096" width="13" customWidth="1"/>
    <col min="4097" max="4097" width="11.5703125" customWidth="1"/>
    <col min="4098" max="4098" width="12.85546875" customWidth="1"/>
    <col min="4099" max="4099" width="13.42578125" customWidth="1"/>
    <col min="4100" max="4101" width="14.140625" customWidth="1"/>
    <col min="4102" max="4102" width="14.42578125" customWidth="1"/>
    <col min="4103" max="4103" width="13.5703125" customWidth="1"/>
    <col min="4104" max="4105" width="12.140625" customWidth="1"/>
    <col min="4106" max="4106" width="13.42578125" customWidth="1"/>
    <col min="4107" max="4107" width="13.28515625" customWidth="1"/>
    <col min="4108" max="4108" width="16.85546875" customWidth="1"/>
    <col min="4109" max="4109" width="17.42578125" customWidth="1"/>
    <col min="4110" max="4110" width="17.140625" customWidth="1"/>
    <col min="4111" max="4111" width="13.42578125" bestFit="1" customWidth="1"/>
    <col min="4351" max="4351" width="18" customWidth="1"/>
    <col min="4352" max="4352" width="13" customWidth="1"/>
    <col min="4353" max="4353" width="11.5703125" customWidth="1"/>
    <col min="4354" max="4354" width="12.85546875" customWidth="1"/>
    <col min="4355" max="4355" width="13.42578125" customWidth="1"/>
    <col min="4356" max="4357" width="14.140625" customWidth="1"/>
    <col min="4358" max="4358" width="14.42578125" customWidth="1"/>
    <col min="4359" max="4359" width="13.5703125" customWidth="1"/>
    <col min="4360" max="4361" width="12.140625" customWidth="1"/>
    <col min="4362" max="4362" width="13.42578125" customWidth="1"/>
    <col min="4363" max="4363" width="13.28515625" customWidth="1"/>
    <col min="4364" max="4364" width="16.85546875" customWidth="1"/>
    <col min="4365" max="4365" width="17.42578125" customWidth="1"/>
    <col min="4366" max="4366" width="17.140625" customWidth="1"/>
    <col min="4367" max="4367" width="13.42578125" bestFit="1" customWidth="1"/>
    <col min="4607" max="4607" width="18" customWidth="1"/>
    <col min="4608" max="4608" width="13" customWidth="1"/>
    <col min="4609" max="4609" width="11.5703125" customWidth="1"/>
    <col min="4610" max="4610" width="12.85546875" customWidth="1"/>
    <col min="4611" max="4611" width="13.42578125" customWidth="1"/>
    <col min="4612" max="4613" width="14.140625" customWidth="1"/>
    <col min="4614" max="4614" width="14.42578125" customWidth="1"/>
    <col min="4615" max="4615" width="13.5703125" customWidth="1"/>
    <col min="4616" max="4617" width="12.140625" customWidth="1"/>
    <col min="4618" max="4618" width="13.42578125" customWidth="1"/>
    <col min="4619" max="4619" width="13.28515625" customWidth="1"/>
    <col min="4620" max="4620" width="16.85546875" customWidth="1"/>
    <col min="4621" max="4621" width="17.42578125" customWidth="1"/>
    <col min="4622" max="4622" width="17.140625" customWidth="1"/>
    <col min="4623" max="4623" width="13.42578125" bestFit="1" customWidth="1"/>
    <col min="4863" max="4863" width="18" customWidth="1"/>
    <col min="4864" max="4864" width="13" customWidth="1"/>
    <col min="4865" max="4865" width="11.5703125" customWidth="1"/>
    <col min="4866" max="4866" width="12.85546875" customWidth="1"/>
    <col min="4867" max="4867" width="13.42578125" customWidth="1"/>
    <col min="4868" max="4869" width="14.140625" customWidth="1"/>
    <col min="4870" max="4870" width="14.42578125" customWidth="1"/>
    <col min="4871" max="4871" width="13.5703125" customWidth="1"/>
    <col min="4872" max="4873" width="12.140625" customWidth="1"/>
    <col min="4874" max="4874" width="13.42578125" customWidth="1"/>
    <col min="4875" max="4875" width="13.28515625" customWidth="1"/>
    <col min="4876" max="4876" width="16.85546875" customWidth="1"/>
    <col min="4877" max="4877" width="17.42578125" customWidth="1"/>
    <col min="4878" max="4878" width="17.140625" customWidth="1"/>
    <col min="4879" max="4879" width="13.42578125" bestFit="1" customWidth="1"/>
    <col min="5119" max="5119" width="18" customWidth="1"/>
    <col min="5120" max="5120" width="13" customWidth="1"/>
    <col min="5121" max="5121" width="11.5703125" customWidth="1"/>
    <col min="5122" max="5122" width="12.85546875" customWidth="1"/>
    <col min="5123" max="5123" width="13.42578125" customWidth="1"/>
    <col min="5124" max="5125" width="14.140625" customWidth="1"/>
    <col min="5126" max="5126" width="14.42578125" customWidth="1"/>
    <col min="5127" max="5127" width="13.5703125" customWidth="1"/>
    <col min="5128" max="5129" width="12.140625" customWidth="1"/>
    <col min="5130" max="5130" width="13.42578125" customWidth="1"/>
    <col min="5131" max="5131" width="13.28515625" customWidth="1"/>
    <col min="5132" max="5132" width="16.85546875" customWidth="1"/>
    <col min="5133" max="5133" width="17.42578125" customWidth="1"/>
    <col min="5134" max="5134" width="17.140625" customWidth="1"/>
    <col min="5135" max="5135" width="13.42578125" bestFit="1" customWidth="1"/>
    <col min="5375" max="5375" width="18" customWidth="1"/>
    <col min="5376" max="5376" width="13" customWidth="1"/>
    <col min="5377" max="5377" width="11.5703125" customWidth="1"/>
    <col min="5378" max="5378" width="12.85546875" customWidth="1"/>
    <col min="5379" max="5379" width="13.42578125" customWidth="1"/>
    <col min="5380" max="5381" width="14.140625" customWidth="1"/>
    <col min="5382" max="5382" width="14.42578125" customWidth="1"/>
    <col min="5383" max="5383" width="13.5703125" customWidth="1"/>
    <col min="5384" max="5385" width="12.140625" customWidth="1"/>
    <col min="5386" max="5386" width="13.42578125" customWidth="1"/>
    <col min="5387" max="5387" width="13.28515625" customWidth="1"/>
    <col min="5388" max="5388" width="16.85546875" customWidth="1"/>
    <col min="5389" max="5389" width="17.42578125" customWidth="1"/>
    <col min="5390" max="5390" width="17.140625" customWidth="1"/>
    <col min="5391" max="5391" width="13.42578125" bestFit="1" customWidth="1"/>
    <col min="5631" max="5631" width="18" customWidth="1"/>
    <col min="5632" max="5632" width="13" customWidth="1"/>
    <col min="5633" max="5633" width="11.5703125" customWidth="1"/>
    <col min="5634" max="5634" width="12.85546875" customWidth="1"/>
    <col min="5635" max="5635" width="13.42578125" customWidth="1"/>
    <col min="5636" max="5637" width="14.140625" customWidth="1"/>
    <col min="5638" max="5638" width="14.42578125" customWidth="1"/>
    <col min="5639" max="5639" width="13.5703125" customWidth="1"/>
    <col min="5640" max="5641" width="12.140625" customWidth="1"/>
    <col min="5642" max="5642" width="13.42578125" customWidth="1"/>
    <col min="5643" max="5643" width="13.28515625" customWidth="1"/>
    <col min="5644" max="5644" width="16.85546875" customWidth="1"/>
    <col min="5645" max="5645" width="17.42578125" customWidth="1"/>
    <col min="5646" max="5646" width="17.140625" customWidth="1"/>
    <col min="5647" max="5647" width="13.42578125" bestFit="1" customWidth="1"/>
    <col min="5887" max="5887" width="18" customWidth="1"/>
    <col min="5888" max="5888" width="13" customWidth="1"/>
    <col min="5889" max="5889" width="11.5703125" customWidth="1"/>
    <col min="5890" max="5890" width="12.85546875" customWidth="1"/>
    <col min="5891" max="5891" width="13.42578125" customWidth="1"/>
    <col min="5892" max="5893" width="14.140625" customWidth="1"/>
    <col min="5894" max="5894" width="14.42578125" customWidth="1"/>
    <col min="5895" max="5895" width="13.5703125" customWidth="1"/>
    <col min="5896" max="5897" width="12.140625" customWidth="1"/>
    <col min="5898" max="5898" width="13.42578125" customWidth="1"/>
    <col min="5899" max="5899" width="13.28515625" customWidth="1"/>
    <col min="5900" max="5900" width="16.85546875" customWidth="1"/>
    <col min="5901" max="5901" width="17.42578125" customWidth="1"/>
    <col min="5902" max="5902" width="17.140625" customWidth="1"/>
    <col min="5903" max="5903" width="13.42578125" bestFit="1" customWidth="1"/>
    <col min="6143" max="6143" width="18" customWidth="1"/>
    <col min="6144" max="6144" width="13" customWidth="1"/>
    <col min="6145" max="6145" width="11.5703125" customWidth="1"/>
    <col min="6146" max="6146" width="12.85546875" customWidth="1"/>
    <col min="6147" max="6147" width="13.42578125" customWidth="1"/>
    <col min="6148" max="6149" width="14.140625" customWidth="1"/>
    <col min="6150" max="6150" width="14.42578125" customWidth="1"/>
    <col min="6151" max="6151" width="13.5703125" customWidth="1"/>
    <col min="6152" max="6153" width="12.140625" customWidth="1"/>
    <col min="6154" max="6154" width="13.42578125" customWidth="1"/>
    <col min="6155" max="6155" width="13.28515625" customWidth="1"/>
    <col min="6156" max="6156" width="16.85546875" customWidth="1"/>
    <col min="6157" max="6157" width="17.42578125" customWidth="1"/>
    <col min="6158" max="6158" width="17.140625" customWidth="1"/>
    <col min="6159" max="6159" width="13.42578125" bestFit="1" customWidth="1"/>
    <col min="6399" max="6399" width="18" customWidth="1"/>
    <col min="6400" max="6400" width="13" customWidth="1"/>
    <col min="6401" max="6401" width="11.5703125" customWidth="1"/>
    <col min="6402" max="6402" width="12.85546875" customWidth="1"/>
    <col min="6403" max="6403" width="13.42578125" customWidth="1"/>
    <col min="6404" max="6405" width="14.140625" customWidth="1"/>
    <col min="6406" max="6406" width="14.42578125" customWidth="1"/>
    <col min="6407" max="6407" width="13.5703125" customWidth="1"/>
    <col min="6408" max="6409" width="12.140625" customWidth="1"/>
    <col min="6410" max="6410" width="13.42578125" customWidth="1"/>
    <col min="6411" max="6411" width="13.28515625" customWidth="1"/>
    <col min="6412" max="6412" width="16.85546875" customWidth="1"/>
    <col min="6413" max="6413" width="17.42578125" customWidth="1"/>
    <col min="6414" max="6414" width="17.140625" customWidth="1"/>
    <col min="6415" max="6415" width="13.42578125" bestFit="1" customWidth="1"/>
    <col min="6655" max="6655" width="18" customWidth="1"/>
    <col min="6656" max="6656" width="13" customWidth="1"/>
    <col min="6657" max="6657" width="11.5703125" customWidth="1"/>
    <col min="6658" max="6658" width="12.85546875" customWidth="1"/>
    <col min="6659" max="6659" width="13.42578125" customWidth="1"/>
    <col min="6660" max="6661" width="14.140625" customWidth="1"/>
    <col min="6662" max="6662" width="14.42578125" customWidth="1"/>
    <col min="6663" max="6663" width="13.5703125" customWidth="1"/>
    <col min="6664" max="6665" width="12.140625" customWidth="1"/>
    <col min="6666" max="6666" width="13.42578125" customWidth="1"/>
    <col min="6667" max="6667" width="13.28515625" customWidth="1"/>
    <col min="6668" max="6668" width="16.85546875" customWidth="1"/>
    <col min="6669" max="6669" width="17.42578125" customWidth="1"/>
    <col min="6670" max="6670" width="17.140625" customWidth="1"/>
    <col min="6671" max="6671" width="13.42578125" bestFit="1" customWidth="1"/>
    <col min="6911" max="6911" width="18" customWidth="1"/>
    <col min="6912" max="6912" width="13" customWidth="1"/>
    <col min="6913" max="6913" width="11.5703125" customWidth="1"/>
    <col min="6914" max="6914" width="12.85546875" customWidth="1"/>
    <col min="6915" max="6915" width="13.42578125" customWidth="1"/>
    <col min="6916" max="6917" width="14.140625" customWidth="1"/>
    <col min="6918" max="6918" width="14.42578125" customWidth="1"/>
    <col min="6919" max="6919" width="13.5703125" customWidth="1"/>
    <col min="6920" max="6921" width="12.140625" customWidth="1"/>
    <col min="6922" max="6922" width="13.42578125" customWidth="1"/>
    <col min="6923" max="6923" width="13.28515625" customWidth="1"/>
    <col min="6924" max="6924" width="16.85546875" customWidth="1"/>
    <col min="6925" max="6925" width="17.42578125" customWidth="1"/>
    <col min="6926" max="6926" width="17.140625" customWidth="1"/>
    <col min="6927" max="6927" width="13.42578125" bestFit="1" customWidth="1"/>
    <col min="7167" max="7167" width="18" customWidth="1"/>
    <col min="7168" max="7168" width="13" customWidth="1"/>
    <col min="7169" max="7169" width="11.5703125" customWidth="1"/>
    <col min="7170" max="7170" width="12.85546875" customWidth="1"/>
    <col min="7171" max="7171" width="13.42578125" customWidth="1"/>
    <col min="7172" max="7173" width="14.140625" customWidth="1"/>
    <col min="7174" max="7174" width="14.42578125" customWidth="1"/>
    <col min="7175" max="7175" width="13.5703125" customWidth="1"/>
    <col min="7176" max="7177" width="12.140625" customWidth="1"/>
    <col min="7178" max="7178" width="13.42578125" customWidth="1"/>
    <col min="7179" max="7179" width="13.28515625" customWidth="1"/>
    <col min="7180" max="7180" width="16.85546875" customWidth="1"/>
    <col min="7181" max="7181" width="17.42578125" customWidth="1"/>
    <col min="7182" max="7182" width="17.140625" customWidth="1"/>
    <col min="7183" max="7183" width="13.42578125" bestFit="1" customWidth="1"/>
    <col min="7423" max="7423" width="18" customWidth="1"/>
    <col min="7424" max="7424" width="13" customWidth="1"/>
    <col min="7425" max="7425" width="11.5703125" customWidth="1"/>
    <col min="7426" max="7426" width="12.85546875" customWidth="1"/>
    <col min="7427" max="7427" width="13.42578125" customWidth="1"/>
    <col min="7428" max="7429" width="14.140625" customWidth="1"/>
    <col min="7430" max="7430" width="14.42578125" customWidth="1"/>
    <col min="7431" max="7431" width="13.5703125" customWidth="1"/>
    <col min="7432" max="7433" width="12.140625" customWidth="1"/>
    <col min="7434" max="7434" width="13.42578125" customWidth="1"/>
    <col min="7435" max="7435" width="13.28515625" customWidth="1"/>
    <col min="7436" max="7436" width="16.85546875" customWidth="1"/>
    <col min="7437" max="7437" width="17.42578125" customWidth="1"/>
    <col min="7438" max="7438" width="17.140625" customWidth="1"/>
    <col min="7439" max="7439" width="13.42578125" bestFit="1" customWidth="1"/>
    <col min="7679" max="7679" width="18" customWidth="1"/>
    <col min="7680" max="7680" width="13" customWidth="1"/>
    <col min="7681" max="7681" width="11.5703125" customWidth="1"/>
    <col min="7682" max="7682" width="12.85546875" customWidth="1"/>
    <col min="7683" max="7683" width="13.42578125" customWidth="1"/>
    <col min="7684" max="7685" width="14.140625" customWidth="1"/>
    <col min="7686" max="7686" width="14.42578125" customWidth="1"/>
    <col min="7687" max="7687" width="13.5703125" customWidth="1"/>
    <col min="7688" max="7689" width="12.140625" customWidth="1"/>
    <col min="7690" max="7690" width="13.42578125" customWidth="1"/>
    <col min="7691" max="7691" width="13.28515625" customWidth="1"/>
    <col min="7692" max="7692" width="16.85546875" customWidth="1"/>
    <col min="7693" max="7693" width="17.42578125" customWidth="1"/>
    <col min="7694" max="7694" width="17.140625" customWidth="1"/>
    <col min="7695" max="7695" width="13.42578125" bestFit="1" customWidth="1"/>
    <col min="7935" max="7935" width="18" customWidth="1"/>
    <col min="7936" max="7936" width="13" customWidth="1"/>
    <col min="7937" max="7937" width="11.5703125" customWidth="1"/>
    <col min="7938" max="7938" width="12.85546875" customWidth="1"/>
    <col min="7939" max="7939" width="13.42578125" customWidth="1"/>
    <col min="7940" max="7941" width="14.140625" customWidth="1"/>
    <col min="7942" max="7942" width="14.42578125" customWidth="1"/>
    <col min="7943" max="7943" width="13.5703125" customWidth="1"/>
    <col min="7944" max="7945" width="12.140625" customWidth="1"/>
    <col min="7946" max="7946" width="13.42578125" customWidth="1"/>
    <col min="7947" max="7947" width="13.28515625" customWidth="1"/>
    <col min="7948" max="7948" width="16.85546875" customWidth="1"/>
    <col min="7949" max="7949" width="17.42578125" customWidth="1"/>
    <col min="7950" max="7950" width="17.140625" customWidth="1"/>
    <col min="7951" max="7951" width="13.42578125" bestFit="1" customWidth="1"/>
    <col min="8191" max="8191" width="18" customWidth="1"/>
    <col min="8192" max="8192" width="13" customWidth="1"/>
    <col min="8193" max="8193" width="11.5703125" customWidth="1"/>
    <col min="8194" max="8194" width="12.85546875" customWidth="1"/>
    <col min="8195" max="8195" width="13.42578125" customWidth="1"/>
    <col min="8196" max="8197" width="14.140625" customWidth="1"/>
    <col min="8198" max="8198" width="14.42578125" customWidth="1"/>
    <col min="8199" max="8199" width="13.5703125" customWidth="1"/>
    <col min="8200" max="8201" width="12.140625" customWidth="1"/>
    <col min="8202" max="8202" width="13.42578125" customWidth="1"/>
    <col min="8203" max="8203" width="13.28515625" customWidth="1"/>
    <col min="8204" max="8204" width="16.85546875" customWidth="1"/>
    <col min="8205" max="8205" width="17.42578125" customWidth="1"/>
    <col min="8206" max="8206" width="17.140625" customWidth="1"/>
    <col min="8207" max="8207" width="13.42578125" bestFit="1" customWidth="1"/>
    <col min="8447" max="8447" width="18" customWidth="1"/>
    <col min="8448" max="8448" width="13" customWidth="1"/>
    <col min="8449" max="8449" width="11.5703125" customWidth="1"/>
    <col min="8450" max="8450" width="12.85546875" customWidth="1"/>
    <col min="8451" max="8451" width="13.42578125" customWidth="1"/>
    <col min="8452" max="8453" width="14.140625" customWidth="1"/>
    <col min="8454" max="8454" width="14.42578125" customWidth="1"/>
    <col min="8455" max="8455" width="13.5703125" customWidth="1"/>
    <col min="8456" max="8457" width="12.140625" customWidth="1"/>
    <col min="8458" max="8458" width="13.42578125" customWidth="1"/>
    <col min="8459" max="8459" width="13.28515625" customWidth="1"/>
    <col min="8460" max="8460" width="16.85546875" customWidth="1"/>
    <col min="8461" max="8461" width="17.42578125" customWidth="1"/>
    <col min="8462" max="8462" width="17.140625" customWidth="1"/>
    <col min="8463" max="8463" width="13.42578125" bestFit="1" customWidth="1"/>
    <col min="8703" max="8703" width="18" customWidth="1"/>
    <col min="8704" max="8704" width="13" customWidth="1"/>
    <col min="8705" max="8705" width="11.5703125" customWidth="1"/>
    <col min="8706" max="8706" width="12.85546875" customWidth="1"/>
    <col min="8707" max="8707" width="13.42578125" customWidth="1"/>
    <col min="8708" max="8709" width="14.140625" customWidth="1"/>
    <col min="8710" max="8710" width="14.42578125" customWidth="1"/>
    <col min="8711" max="8711" width="13.5703125" customWidth="1"/>
    <col min="8712" max="8713" width="12.140625" customWidth="1"/>
    <col min="8714" max="8714" width="13.42578125" customWidth="1"/>
    <col min="8715" max="8715" width="13.28515625" customWidth="1"/>
    <col min="8716" max="8716" width="16.85546875" customWidth="1"/>
    <col min="8717" max="8717" width="17.42578125" customWidth="1"/>
    <col min="8718" max="8718" width="17.140625" customWidth="1"/>
    <col min="8719" max="8719" width="13.42578125" bestFit="1" customWidth="1"/>
    <col min="8959" max="8959" width="18" customWidth="1"/>
    <col min="8960" max="8960" width="13" customWidth="1"/>
    <col min="8961" max="8961" width="11.5703125" customWidth="1"/>
    <col min="8962" max="8962" width="12.85546875" customWidth="1"/>
    <col min="8963" max="8963" width="13.42578125" customWidth="1"/>
    <col min="8964" max="8965" width="14.140625" customWidth="1"/>
    <col min="8966" max="8966" width="14.42578125" customWidth="1"/>
    <col min="8967" max="8967" width="13.5703125" customWidth="1"/>
    <col min="8968" max="8969" width="12.140625" customWidth="1"/>
    <col min="8970" max="8970" width="13.42578125" customWidth="1"/>
    <col min="8971" max="8971" width="13.28515625" customWidth="1"/>
    <col min="8972" max="8972" width="16.85546875" customWidth="1"/>
    <col min="8973" max="8973" width="17.42578125" customWidth="1"/>
    <col min="8974" max="8974" width="17.140625" customWidth="1"/>
    <col min="8975" max="8975" width="13.42578125" bestFit="1" customWidth="1"/>
    <col min="9215" max="9215" width="18" customWidth="1"/>
    <col min="9216" max="9216" width="13" customWidth="1"/>
    <col min="9217" max="9217" width="11.5703125" customWidth="1"/>
    <col min="9218" max="9218" width="12.85546875" customWidth="1"/>
    <col min="9219" max="9219" width="13.42578125" customWidth="1"/>
    <col min="9220" max="9221" width="14.140625" customWidth="1"/>
    <col min="9222" max="9222" width="14.42578125" customWidth="1"/>
    <col min="9223" max="9223" width="13.5703125" customWidth="1"/>
    <col min="9224" max="9225" width="12.140625" customWidth="1"/>
    <col min="9226" max="9226" width="13.42578125" customWidth="1"/>
    <col min="9227" max="9227" width="13.28515625" customWidth="1"/>
    <col min="9228" max="9228" width="16.85546875" customWidth="1"/>
    <col min="9229" max="9229" width="17.42578125" customWidth="1"/>
    <col min="9230" max="9230" width="17.140625" customWidth="1"/>
    <col min="9231" max="9231" width="13.42578125" bestFit="1" customWidth="1"/>
    <col min="9471" max="9471" width="18" customWidth="1"/>
    <col min="9472" max="9472" width="13" customWidth="1"/>
    <col min="9473" max="9473" width="11.5703125" customWidth="1"/>
    <col min="9474" max="9474" width="12.85546875" customWidth="1"/>
    <col min="9475" max="9475" width="13.42578125" customWidth="1"/>
    <col min="9476" max="9477" width="14.140625" customWidth="1"/>
    <col min="9478" max="9478" width="14.42578125" customWidth="1"/>
    <col min="9479" max="9479" width="13.5703125" customWidth="1"/>
    <col min="9480" max="9481" width="12.140625" customWidth="1"/>
    <col min="9482" max="9482" width="13.42578125" customWidth="1"/>
    <col min="9483" max="9483" width="13.28515625" customWidth="1"/>
    <col min="9484" max="9484" width="16.85546875" customWidth="1"/>
    <col min="9485" max="9485" width="17.42578125" customWidth="1"/>
    <col min="9486" max="9486" width="17.140625" customWidth="1"/>
    <col min="9487" max="9487" width="13.42578125" bestFit="1" customWidth="1"/>
    <col min="9727" max="9727" width="18" customWidth="1"/>
    <col min="9728" max="9728" width="13" customWidth="1"/>
    <col min="9729" max="9729" width="11.5703125" customWidth="1"/>
    <col min="9730" max="9730" width="12.85546875" customWidth="1"/>
    <col min="9731" max="9731" width="13.42578125" customWidth="1"/>
    <col min="9732" max="9733" width="14.140625" customWidth="1"/>
    <col min="9734" max="9734" width="14.42578125" customWidth="1"/>
    <col min="9735" max="9735" width="13.5703125" customWidth="1"/>
    <col min="9736" max="9737" width="12.140625" customWidth="1"/>
    <col min="9738" max="9738" width="13.42578125" customWidth="1"/>
    <col min="9739" max="9739" width="13.28515625" customWidth="1"/>
    <col min="9740" max="9740" width="16.85546875" customWidth="1"/>
    <col min="9741" max="9741" width="17.42578125" customWidth="1"/>
    <col min="9742" max="9742" width="17.140625" customWidth="1"/>
    <col min="9743" max="9743" width="13.42578125" bestFit="1" customWidth="1"/>
    <col min="9983" max="9983" width="18" customWidth="1"/>
    <col min="9984" max="9984" width="13" customWidth="1"/>
    <col min="9985" max="9985" width="11.5703125" customWidth="1"/>
    <col min="9986" max="9986" width="12.85546875" customWidth="1"/>
    <col min="9987" max="9987" width="13.42578125" customWidth="1"/>
    <col min="9988" max="9989" width="14.140625" customWidth="1"/>
    <col min="9990" max="9990" width="14.42578125" customWidth="1"/>
    <col min="9991" max="9991" width="13.5703125" customWidth="1"/>
    <col min="9992" max="9993" width="12.140625" customWidth="1"/>
    <col min="9994" max="9994" width="13.42578125" customWidth="1"/>
    <col min="9995" max="9995" width="13.28515625" customWidth="1"/>
    <col min="9996" max="9996" width="16.85546875" customWidth="1"/>
    <col min="9997" max="9997" width="17.42578125" customWidth="1"/>
    <col min="9998" max="9998" width="17.140625" customWidth="1"/>
    <col min="9999" max="9999" width="13.42578125" bestFit="1" customWidth="1"/>
    <col min="10239" max="10239" width="18" customWidth="1"/>
    <col min="10240" max="10240" width="13" customWidth="1"/>
    <col min="10241" max="10241" width="11.5703125" customWidth="1"/>
    <col min="10242" max="10242" width="12.85546875" customWidth="1"/>
    <col min="10243" max="10243" width="13.42578125" customWidth="1"/>
    <col min="10244" max="10245" width="14.140625" customWidth="1"/>
    <col min="10246" max="10246" width="14.42578125" customWidth="1"/>
    <col min="10247" max="10247" width="13.5703125" customWidth="1"/>
    <col min="10248" max="10249" width="12.140625" customWidth="1"/>
    <col min="10250" max="10250" width="13.42578125" customWidth="1"/>
    <col min="10251" max="10251" width="13.28515625" customWidth="1"/>
    <col min="10252" max="10252" width="16.85546875" customWidth="1"/>
    <col min="10253" max="10253" width="17.42578125" customWidth="1"/>
    <col min="10254" max="10254" width="17.140625" customWidth="1"/>
    <col min="10255" max="10255" width="13.42578125" bestFit="1" customWidth="1"/>
    <col min="10495" max="10495" width="18" customWidth="1"/>
    <col min="10496" max="10496" width="13" customWidth="1"/>
    <col min="10497" max="10497" width="11.5703125" customWidth="1"/>
    <col min="10498" max="10498" width="12.85546875" customWidth="1"/>
    <col min="10499" max="10499" width="13.42578125" customWidth="1"/>
    <col min="10500" max="10501" width="14.140625" customWidth="1"/>
    <col min="10502" max="10502" width="14.42578125" customWidth="1"/>
    <col min="10503" max="10503" width="13.5703125" customWidth="1"/>
    <col min="10504" max="10505" width="12.140625" customWidth="1"/>
    <col min="10506" max="10506" width="13.42578125" customWidth="1"/>
    <col min="10507" max="10507" width="13.28515625" customWidth="1"/>
    <col min="10508" max="10508" width="16.85546875" customWidth="1"/>
    <col min="10509" max="10509" width="17.42578125" customWidth="1"/>
    <col min="10510" max="10510" width="17.140625" customWidth="1"/>
    <col min="10511" max="10511" width="13.42578125" bestFit="1" customWidth="1"/>
    <col min="10751" max="10751" width="18" customWidth="1"/>
    <col min="10752" max="10752" width="13" customWidth="1"/>
    <col min="10753" max="10753" width="11.5703125" customWidth="1"/>
    <col min="10754" max="10754" width="12.85546875" customWidth="1"/>
    <col min="10755" max="10755" width="13.42578125" customWidth="1"/>
    <col min="10756" max="10757" width="14.140625" customWidth="1"/>
    <col min="10758" max="10758" width="14.42578125" customWidth="1"/>
    <col min="10759" max="10759" width="13.5703125" customWidth="1"/>
    <col min="10760" max="10761" width="12.140625" customWidth="1"/>
    <col min="10762" max="10762" width="13.42578125" customWidth="1"/>
    <col min="10763" max="10763" width="13.28515625" customWidth="1"/>
    <col min="10764" max="10764" width="16.85546875" customWidth="1"/>
    <col min="10765" max="10765" width="17.42578125" customWidth="1"/>
    <col min="10766" max="10766" width="17.140625" customWidth="1"/>
    <col min="10767" max="10767" width="13.42578125" bestFit="1" customWidth="1"/>
    <col min="11007" max="11007" width="18" customWidth="1"/>
    <col min="11008" max="11008" width="13" customWidth="1"/>
    <col min="11009" max="11009" width="11.5703125" customWidth="1"/>
    <col min="11010" max="11010" width="12.85546875" customWidth="1"/>
    <col min="11011" max="11011" width="13.42578125" customWidth="1"/>
    <col min="11012" max="11013" width="14.140625" customWidth="1"/>
    <col min="11014" max="11014" width="14.42578125" customWidth="1"/>
    <col min="11015" max="11015" width="13.5703125" customWidth="1"/>
    <col min="11016" max="11017" width="12.140625" customWidth="1"/>
    <col min="11018" max="11018" width="13.42578125" customWidth="1"/>
    <col min="11019" max="11019" width="13.28515625" customWidth="1"/>
    <col min="11020" max="11020" width="16.85546875" customWidth="1"/>
    <col min="11021" max="11021" width="17.42578125" customWidth="1"/>
    <col min="11022" max="11022" width="17.140625" customWidth="1"/>
    <col min="11023" max="11023" width="13.42578125" bestFit="1" customWidth="1"/>
    <col min="11263" max="11263" width="18" customWidth="1"/>
    <col min="11264" max="11264" width="13" customWidth="1"/>
    <col min="11265" max="11265" width="11.5703125" customWidth="1"/>
    <col min="11266" max="11266" width="12.85546875" customWidth="1"/>
    <col min="11267" max="11267" width="13.42578125" customWidth="1"/>
    <col min="11268" max="11269" width="14.140625" customWidth="1"/>
    <col min="11270" max="11270" width="14.42578125" customWidth="1"/>
    <col min="11271" max="11271" width="13.5703125" customWidth="1"/>
    <col min="11272" max="11273" width="12.140625" customWidth="1"/>
    <col min="11274" max="11274" width="13.42578125" customWidth="1"/>
    <col min="11275" max="11275" width="13.28515625" customWidth="1"/>
    <col min="11276" max="11276" width="16.85546875" customWidth="1"/>
    <col min="11277" max="11277" width="17.42578125" customWidth="1"/>
    <col min="11278" max="11278" width="17.140625" customWidth="1"/>
    <col min="11279" max="11279" width="13.42578125" bestFit="1" customWidth="1"/>
    <col min="11519" max="11519" width="18" customWidth="1"/>
    <col min="11520" max="11520" width="13" customWidth="1"/>
    <col min="11521" max="11521" width="11.5703125" customWidth="1"/>
    <col min="11522" max="11522" width="12.85546875" customWidth="1"/>
    <col min="11523" max="11523" width="13.42578125" customWidth="1"/>
    <col min="11524" max="11525" width="14.140625" customWidth="1"/>
    <col min="11526" max="11526" width="14.42578125" customWidth="1"/>
    <col min="11527" max="11527" width="13.5703125" customWidth="1"/>
    <col min="11528" max="11529" width="12.140625" customWidth="1"/>
    <col min="11530" max="11530" width="13.42578125" customWidth="1"/>
    <col min="11531" max="11531" width="13.28515625" customWidth="1"/>
    <col min="11532" max="11532" width="16.85546875" customWidth="1"/>
    <col min="11533" max="11533" width="17.42578125" customWidth="1"/>
    <col min="11534" max="11534" width="17.140625" customWidth="1"/>
    <col min="11535" max="11535" width="13.42578125" bestFit="1" customWidth="1"/>
    <col min="11775" max="11775" width="18" customWidth="1"/>
    <col min="11776" max="11776" width="13" customWidth="1"/>
    <col min="11777" max="11777" width="11.5703125" customWidth="1"/>
    <col min="11778" max="11778" width="12.85546875" customWidth="1"/>
    <col min="11779" max="11779" width="13.42578125" customWidth="1"/>
    <col min="11780" max="11781" width="14.140625" customWidth="1"/>
    <col min="11782" max="11782" width="14.42578125" customWidth="1"/>
    <col min="11783" max="11783" width="13.5703125" customWidth="1"/>
    <col min="11784" max="11785" width="12.140625" customWidth="1"/>
    <col min="11786" max="11786" width="13.42578125" customWidth="1"/>
    <col min="11787" max="11787" width="13.28515625" customWidth="1"/>
    <col min="11788" max="11788" width="16.85546875" customWidth="1"/>
    <col min="11789" max="11789" width="17.42578125" customWidth="1"/>
    <col min="11790" max="11790" width="17.140625" customWidth="1"/>
    <col min="11791" max="11791" width="13.42578125" bestFit="1" customWidth="1"/>
    <col min="12031" max="12031" width="18" customWidth="1"/>
    <col min="12032" max="12032" width="13" customWidth="1"/>
    <col min="12033" max="12033" width="11.5703125" customWidth="1"/>
    <col min="12034" max="12034" width="12.85546875" customWidth="1"/>
    <col min="12035" max="12035" width="13.42578125" customWidth="1"/>
    <col min="12036" max="12037" width="14.140625" customWidth="1"/>
    <col min="12038" max="12038" width="14.42578125" customWidth="1"/>
    <col min="12039" max="12039" width="13.5703125" customWidth="1"/>
    <col min="12040" max="12041" width="12.140625" customWidth="1"/>
    <col min="12042" max="12042" width="13.42578125" customWidth="1"/>
    <col min="12043" max="12043" width="13.28515625" customWidth="1"/>
    <col min="12044" max="12044" width="16.85546875" customWidth="1"/>
    <col min="12045" max="12045" width="17.42578125" customWidth="1"/>
    <col min="12046" max="12046" width="17.140625" customWidth="1"/>
    <col min="12047" max="12047" width="13.42578125" bestFit="1" customWidth="1"/>
    <col min="12287" max="12287" width="18" customWidth="1"/>
    <col min="12288" max="12288" width="13" customWidth="1"/>
    <col min="12289" max="12289" width="11.5703125" customWidth="1"/>
    <col min="12290" max="12290" width="12.85546875" customWidth="1"/>
    <col min="12291" max="12291" width="13.42578125" customWidth="1"/>
    <col min="12292" max="12293" width="14.140625" customWidth="1"/>
    <col min="12294" max="12294" width="14.42578125" customWidth="1"/>
    <col min="12295" max="12295" width="13.5703125" customWidth="1"/>
    <col min="12296" max="12297" width="12.140625" customWidth="1"/>
    <col min="12298" max="12298" width="13.42578125" customWidth="1"/>
    <col min="12299" max="12299" width="13.28515625" customWidth="1"/>
    <col min="12300" max="12300" width="16.85546875" customWidth="1"/>
    <col min="12301" max="12301" width="17.42578125" customWidth="1"/>
    <col min="12302" max="12302" width="17.140625" customWidth="1"/>
    <col min="12303" max="12303" width="13.42578125" bestFit="1" customWidth="1"/>
    <col min="12543" max="12543" width="18" customWidth="1"/>
    <col min="12544" max="12544" width="13" customWidth="1"/>
    <col min="12545" max="12545" width="11.5703125" customWidth="1"/>
    <col min="12546" max="12546" width="12.85546875" customWidth="1"/>
    <col min="12547" max="12547" width="13.42578125" customWidth="1"/>
    <col min="12548" max="12549" width="14.140625" customWidth="1"/>
    <col min="12550" max="12550" width="14.42578125" customWidth="1"/>
    <col min="12551" max="12551" width="13.5703125" customWidth="1"/>
    <col min="12552" max="12553" width="12.140625" customWidth="1"/>
    <col min="12554" max="12554" width="13.42578125" customWidth="1"/>
    <col min="12555" max="12555" width="13.28515625" customWidth="1"/>
    <col min="12556" max="12556" width="16.85546875" customWidth="1"/>
    <col min="12557" max="12557" width="17.42578125" customWidth="1"/>
    <col min="12558" max="12558" width="17.140625" customWidth="1"/>
    <col min="12559" max="12559" width="13.42578125" bestFit="1" customWidth="1"/>
    <col min="12799" max="12799" width="18" customWidth="1"/>
    <col min="12800" max="12800" width="13" customWidth="1"/>
    <col min="12801" max="12801" width="11.5703125" customWidth="1"/>
    <col min="12802" max="12802" width="12.85546875" customWidth="1"/>
    <col min="12803" max="12803" width="13.42578125" customWidth="1"/>
    <col min="12804" max="12805" width="14.140625" customWidth="1"/>
    <col min="12806" max="12806" width="14.42578125" customWidth="1"/>
    <col min="12807" max="12807" width="13.5703125" customWidth="1"/>
    <col min="12808" max="12809" width="12.140625" customWidth="1"/>
    <col min="12810" max="12810" width="13.42578125" customWidth="1"/>
    <col min="12811" max="12811" width="13.28515625" customWidth="1"/>
    <col min="12812" max="12812" width="16.85546875" customWidth="1"/>
    <col min="12813" max="12813" width="17.42578125" customWidth="1"/>
    <col min="12814" max="12814" width="17.140625" customWidth="1"/>
    <col min="12815" max="12815" width="13.42578125" bestFit="1" customWidth="1"/>
    <col min="13055" max="13055" width="18" customWidth="1"/>
    <col min="13056" max="13056" width="13" customWidth="1"/>
    <col min="13057" max="13057" width="11.5703125" customWidth="1"/>
    <col min="13058" max="13058" width="12.85546875" customWidth="1"/>
    <col min="13059" max="13059" width="13.42578125" customWidth="1"/>
    <col min="13060" max="13061" width="14.140625" customWidth="1"/>
    <col min="13062" max="13062" width="14.42578125" customWidth="1"/>
    <col min="13063" max="13063" width="13.5703125" customWidth="1"/>
    <col min="13064" max="13065" width="12.140625" customWidth="1"/>
    <col min="13066" max="13066" width="13.42578125" customWidth="1"/>
    <col min="13067" max="13067" width="13.28515625" customWidth="1"/>
    <col min="13068" max="13068" width="16.85546875" customWidth="1"/>
    <col min="13069" max="13069" width="17.42578125" customWidth="1"/>
    <col min="13070" max="13070" width="17.140625" customWidth="1"/>
    <col min="13071" max="13071" width="13.42578125" bestFit="1" customWidth="1"/>
    <col min="13311" max="13311" width="18" customWidth="1"/>
    <col min="13312" max="13312" width="13" customWidth="1"/>
    <col min="13313" max="13313" width="11.5703125" customWidth="1"/>
    <col min="13314" max="13314" width="12.85546875" customWidth="1"/>
    <col min="13315" max="13315" width="13.42578125" customWidth="1"/>
    <col min="13316" max="13317" width="14.140625" customWidth="1"/>
    <col min="13318" max="13318" width="14.42578125" customWidth="1"/>
    <col min="13319" max="13319" width="13.5703125" customWidth="1"/>
    <col min="13320" max="13321" width="12.140625" customWidth="1"/>
    <col min="13322" max="13322" width="13.42578125" customWidth="1"/>
    <col min="13323" max="13323" width="13.28515625" customWidth="1"/>
    <col min="13324" max="13324" width="16.85546875" customWidth="1"/>
    <col min="13325" max="13325" width="17.42578125" customWidth="1"/>
    <col min="13326" max="13326" width="17.140625" customWidth="1"/>
    <col min="13327" max="13327" width="13.42578125" bestFit="1" customWidth="1"/>
    <col min="13567" max="13567" width="18" customWidth="1"/>
    <col min="13568" max="13568" width="13" customWidth="1"/>
    <col min="13569" max="13569" width="11.5703125" customWidth="1"/>
    <col min="13570" max="13570" width="12.85546875" customWidth="1"/>
    <col min="13571" max="13571" width="13.42578125" customWidth="1"/>
    <col min="13572" max="13573" width="14.140625" customWidth="1"/>
    <col min="13574" max="13574" width="14.42578125" customWidth="1"/>
    <col min="13575" max="13575" width="13.5703125" customWidth="1"/>
    <col min="13576" max="13577" width="12.140625" customWidth="1"/>
    <col min="13578" max="13578" width="13.42578125" customWidth="1"/>
    <col min="13579" max="13579" width="13.28515625" customWidth="1"/>
    <col min="13580" max="13580" width="16.85546875" customWidth="1"/>
    <col min="13581" max="13581" width="17.42578125" customWidth="1"/>
    <col min="13582" max="13582" width="17.140625" customWidth="1"/>
    <col min="13583" max="13583" width="13.42578125" bestFit="1" customWidth="1"/>
    <col min="13823" max="13823" width="18" customWidth="1"/>
    <col min="13824" max="13824" width="13" customWidth="1"/>
    <col min="13825" max="13825" width="11.5703125" customWidth="1"/>
    <col min="13826" max="13826" width="12.85546875" customWidth="1"/>
    <col min="13827" max="13827" width="13.42578125" customWidth="1"/>
    <col min="13828" max="13829" width="14.140625" customWidth="1"/>
    <col min="13830" max="13830" width="14.42578125" customWidth="1"/>
    <col min="13831" max="13831" width="13.5703125" customWidth="1"/>
    <col min="13832" max="13833" width="12.140625" customWidth="1"/>
    <col min="13834" max="13834" width="13.42578125" customWidth="1"/>
    <col min="13835" max="13835" width="13.28515625" customWidth="1"/>
    <col min="13836" max="13836" width="16.85546875" customWidth="1"/>
    <col min="13837" max="13837" width="17.42578125" customWidth="1"/>
    <col min="13838" max="13838" width="17.140625" customWidth="1"/>
    <col min="13839" max="13839" width="13.42578125" bestFit="1" customWidth="1"/>
    <col min="14079" max="14079" width="18" customWidth="1"/>
    <col min="14080" max="14080" width="13" customWidth="1"/>
    <col min="14081" max="14081" width="11.5703125" customWidth="1"/>
    <col min="14082" max="14082" width="12.85546875" customWidth="1"/>
    <col min="14083" max="14083" width="13.42578125" customWidth="1"/>
    <col min="14084" max="14085" width="14.140625" customWidth="1"/>
    <col min="14086" max="14086" width="14.42578125" customWidth="1"/>
    <col min="14087" max="14087" width="13.5703125" customWidth="1"/>
    <col min="14088" max="14089" width="12.140625" customWidth="1"/>
    <col min="14090" max="14090" width="13.42578125" customWidth="1"/>
    <col min="14091" max="14091" width="13.28515625" customWidth="1"/>
    <col min="14092" max="14092" width="16.85546875" customWidth="1"/>
    <col min="14093" max="14093" width="17.42578125" customWidth="1"/>
    <col min="14094" max="14094" width="17.140625" customWidth="1"/>
    <col min="14095" max="14095" width="13.42578125" bestFit="1" customWidth="1"/>
    <col min="14335" max="14335" width="18" customWidth="1"/>
    <col min="14336" max="14336" width="13" customWidth="1"/>
    <col min="14337" max="14337" width="11.5703125" customWidth="1"/>
    <col min="14338" max="14338" width="12.85546875" customWidth="1"/>
    <col min="14339" max="14339" width="13.42578125" customWidth="1"/>
    <col min="14340" max="14341" width="14.140625" customWidth="1"/>
    <col min="14342" max="14342" width="14.42578125" customWidth="1"/>
    <col min="14343" max="14343" width="13.5703125" customWidth="1"/>
    <col min="14344" max="14345" width="12.140625" customWidth="1"/>
    <col min="14346" max="14346" width="13.42578125" customWidth="1"/>
    <col min="14347" max="14347" width="13.28515625" customWidth="1"/>
    <col min="14348" max="14348" width="16.85546875" customWidth="1"/>
    <col min="14349" max="14349" width="17.42578125" customWidth="1"/>
    <col min="14350" max="14350" width="17.140625" customWidth="1"/>
    <col min="14351" max="14351" width="13.42578125" bestFit="1" customWidth="1"/>
    <col min="14591" max="14591" width="18" customWidth="1"/>
    <col min="14592" max="14592" width="13" customWidth="1"/>
    <col min="14593" max="14593" width="11.5703125" customWidth="1"/>
    <col min="14594" max="14594" width="12.85546875" customWidth="1"/>
    <col min="14595" max="14595" width="13.42578125" customWidth="1"/>
    <col min="14596" max="14597" width="14.140625" customWidth="1"/>
    <col min="14598" max="14598" width="14.42578125" customWidth="1"/>
    <col min="14599" max="14599" width="13.5703125" customWidth="1"/>
    <col min="14600" max="14601" width="12.140625" customWidth="1"/>
    <col min="14602" max="14602" width="13.42578125" customWidth="1"/>
    <col min="14603" max="14603" width="13.28515625" customWidth="1"/>
    <col min="14604" max="14604" width="16.85546875" customWidth="1"/>
    <col min="14605" max="14605" width="17.42578125" customWidth="1"/>
    <col min="14606" max="14606" width="17.140625" customWidth="1"/>
    <col min="14607" max="14607" width="13.42578125" bestFit="1" customWidth="1"/>
    <col min="14847" max="14847" width="18" customWidth="1"/>
    <col min="14848" max="14848" width="13" customWidth="1"/>
    <col min="14849" max="14849" width="11.5703125" customWidth="1"/>
    <col min="14850" max="14850" width="12.85546875" customWidth="1"/>
    <col min="14851" max="14851" width="13.42578125" customWidth="1"/>
    <col min="14852" max="14853" width="14.140625" customWidth="1"/>
    <col min="14854" max="14854" width="14.42578125" customWidth="1"/>
    <col min="14855" max="14855" width="13.5703125" customWidth="1"/>
    <col min="14856" max="14857" width="12.140625" customWidth="1"/>
    <col min="14858" max="14858" width="13.42578125" customWidth="1"/>
    <col min="14859" max="14859" width="13.28515625" customWidth="1"/>
    <col min="14860" max="14860" width="16.85546875" customWidth="1"/>
    <col min="14861" max="14861" width="17.42578125" customWidth="1"/>
    <col min="14862" max="14862" width="17.140625" customWidth="1"/>
    <col min="14863" max="14863" width="13.42578125" bestFit="1" customWidth="1"/>
    <col min="15103" max="15103" width="18" customWidth="1"/>
    <col min="15104" max="15104" width="13" customWidth="1"/>
    <col min="15105" max="15105" width="11.5703125" customWidth="1"/>
    <col min="15106" max="15106" width="12.85546875" customWidth="1"/>
    <col min="15107" max="15107" width="13.42578125" customWidth="1"/>
    <col min="15108" max="15109" width="14.140625" customWidth="1"/>
    <col min="15110" max="15110" width="14.42578125" customWidth="1"/>
    <col min="15111" max="15111" width="13.5703125" customWidth="1"/>
    <col min="15112" max="15113" width="12.140625" customWidth="1"/>
    <col min="15114" max="15114" width="13.42578125" customWidth="1"/>
    <col min="15115" max="15115" width="13.28515625" customWidth="1"/>
    <col min="15116" max="15116" width="16.85546875" customWidth="1"/>
    <col min="15117" max="15117" width="17.42578125" customWidth="1"/>
    <col min="15118" max="15118" width="17.140625" customWidth="1"/>
    <col min="15119" max="15119" width="13.42578125" bestFit="1" customWidth="1"/>
    <col min="15359" max="15359" width="18" customWidth="1"/>
    <col min="15360" max="15360" width="13" customWidth="1"/>
    <col min="15361" max="15361" width="11.5703125" customWidth="1"/>
    <col min="15362" max="15362" width="12.85546875" customWidth="1"/>
    <col min="15363" max="15363" width="13.42578125" customWidth="1"/>
    <col min="15364" max="15365" width="14.140625" customWidth="1"/>
    <col min="15366" max="15366" width="14.42578125" customWidth="1"/>
    <col min="15367" max="15367" width="13.5703125" customWidth="1"/>
    <col min="15368" max="15369" width="12.140625" customWidth="1"/>
    <col min="15370" max="15370" width="13.42578125" customWidth="1"/>
    <col min="15371" max="15371" width="13.28515625" customWidth="1"/>
    <col min="15372" max="15372" width="16.85546875" customWidth="1"/>
    <col min="15373" max="15373" width="17.42578125" customWidth="1"/>
    <col min="15374" max="15374" width="17.140625" customWidth="1"/>
    <col min="15375" max="15375" width="13.42578125" bestFit="1" customWidth="1"/>
    <col min="15615" max="15615" width="18" customWidth="1"/>
    <col min="15616" max="15616" width="13" customWidth="1"/>
    <col min="15617" max="15617" width="11.5703125" customWidth="1"/>
    <col min="15618" max="15618" width="12.85546875" customWidth="1"/>
    <col min="15619" max="15619" width="13.42578125" customWidth="1"/>
    <col min="15620" max="15621" width="14.140625" customWidth="1"/>
    <col min="15622" max="15622" width="14.42578125" customWidth="1"/>
    <col min="15623" max="15623" width="13.5703125" customWidth="1"/>
    <col min="15624" max="15625" width="12.140625" customWidth="1"/>
    <col min="15626" max="15626" width="13.42578125" customWidth="1"/>
    <col min="15627" max="15627" width="13.28515625" customWidth="1"/>
    <col min="15628" max="15628" width="16.85546875" customWidth="1"/>
    <col min="15629" max="15629" width="17.42578125" customWidth="1"/>
    <col min="15630" max="15630" width="17.140625" customWidth="1"/>
    <col min="15631" max="15631" width="13.42578125" bestFit="1" customWidth="1"/>
    <col min="15871" max="15871" width="18" customWidth="1"/>
    <col min="15872" max="15872" width="13" customWidth="1"/>
    <col min="15873" max="15873" width="11.5703125" customWidth="1"/>
    <col min="15874" max="15874" width="12.85546875" customWidth="1"/>
    <col min="15875" max="15875" width="13.42578125" customWidth="1"/>
    <col min="15876" max="15877" width="14.140625" customWidth="1"/>
    <col min="15878" max="15878" width="14.42578125" customWidth="1"/>
    <col min="15879" max="15879" width="13.5703125" customWidth="1"/>
    <col min="15880" max="15881" width="12.140625" customWidth="1"/>
    <col min="15882" max="15882" width="13.42578125" customWidth="1"/>
    <col min="15883" max="15883" width="13.28515625" customWidth="1"/>
    <col min="15884" max="15884" width="16.85546875" customWidth="1"/>
    <col min="15885" max="15885" width="17.42578125" customWidth="1"/>
    <col min="15886" max="15886" width="17.140625" customWidth="1"/>
    <col min="15887" max="15887" width="13.42578125" bestFit="1" customWidth="1"/>
    <col min="16127" max="16127" width="18" customWidth="1"/>
    <col min="16128" max="16128" width="13" customWidth="1"/>
    <col min="16129" max="16129" width="11.5703125" customWidth="1"/>
    <col min="16130" max="16130" width="12.85546875" customWidth="1"/>
    <col min="16131" max="16131" width="13.42578125" customWidth="1"/>
    <col min="16132" max="16133" width="14.140625" customWidth="1"/>
    <col min="16134" max="16134" width="14.42578125" customWidth="1"/>
    <col min="16135" max="16135" width="13.5703125" customWidth="1"/>
    <col min="16136" max="16137" width="12.140625" customWidth="1"/>
    <col min="16138" max="16138" width="13.42578125" customWidth="1"/>
    <col min="16139" max="16139" width="13.28515625" customWidth="1"/>
    <col min="16140" max="16140" width="16.85546875" customWidth="1"/>
    <col min="16141" max="16141" width="17.42578125" customWidth="1"/>
    <col min="16142" max="16142" width="17.140625" customWidth="1"/>
    <col min="16143" max="16143" width="13.42578125" bestFit="1" customWidth="1"/>
  </cols>
  <sheetData>
    <row r="2" spans="2:15" x14ac:dyDescent="0.2">
      <c r="M2" t="s">
        <v>2647</v>
      </c>
    </row>
    <row r="4" spans="2:15" s="202" customFormat="1" ht="20.25" x14ac:dyDescent="0.2">
      <c r="B4" s="530" t="s">
        <v>2731</v>
      </c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408"/>
      <c r="O4" s="408"/>
    </row>
    <row r="5" spans="2:15" s="202" customFormat="1" x14ac:dyDescent="0.2"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457"/>
      <c r="N5" s="408"/>
      <c r="O5" s="408"/>
    </row>
    <row r="6" spans="2:15" s="202" customFormat="1" ht="15" customHeight="1" x14ac:dyDescent="0.2">
      <c r="B6" s="531" t="s">
        <v>2732</v>
      </c>
      <c r="C6" s="533" t="s">
        <v>25</v>
      </c>
      <c r="D6" s="533"/>
      <c r="E6" s="533"/>
      <c r="F6" s="534" t="s">
        <v>251</v>
      </c>
      <c r="G6" s="534"/>
      <c r="H6" s="534"/>
      <c r="I6" s="535" t="s">
        <v>252</v>
      </c>
      <c r="J6" s="535"/>
      <c r="K6" s="535"/>
      <c r="L6" s="534" t="s">
        <v>253</v>
      </c>
      <c r="M6" s="534"/>
      <c r="N6" s="534"/>
      <c r="O6" s="408"/>
    </row>
    <row r="7" spans="2:15" s="202" customFormat="1" ht="12.75" customHeight="1" x14ac:dyDescent="0.2">
      <c r="B7" s="532"/>
      <c r="C7" s="536" t="s">
        <v>254</v>
      </c>
      <c r="D7" s="536" t="s">
        <v>2648</v>
      </c>
      <c r="E7" s="536" t="s">
        <v>255</v>
      </c>
      <c r="F7" s="536" t="s">
        <v>254</v>
      </c>
      <c r="G7" s="536" t="s">
        <v>2648</v>
      </c>
      <c r="H7" s="536" t="s">
        <v>255</v>
      </c>
      <c r="I7" s="536" t="s">
        <v>254</v>
      </c>
      <c r="J7" s="536" t="s">
        <v>2648</v>
      </c>
      <c r="K7" s="536" t="s">
        <v>255</v>
      </c>
      <c r="L7" s="536" t="s">
        <v>254</v>
      </c>
      <c r="M7" s="536" t="s">
        <v>2648</v>
      </c>
      <c r="N7" s="536" t="s">
        <v>255</v>
      </c>
      <c r="O7" s="408"/>
    </row>
    <row r="8" spans="2:15" s="202" customFormat="1" ht="21.75" customHeight="1" x14ac:dyDescent="0.2">
      <c r="B8" s="532"/>
      <c r="C8" s="537"/>
      <c r="D8" s="537"/>
      <c r="E8" s="537"/>
      <c r="F8" s="537"/>
      <c r="G8" s="537"/>
      <c r="H8" s="537"/>
      <c r="I8" s="537"/>
      <c r="J8" s="537"/>
      <c r="K8" s="537"/>
      <c r="L8" s="537"/>
      <c r="M8" s="537"/>
      <c r="N8" s="537"/>
      <c r="O8" s="408"/>
    </row>
    <row r="9" spans="2:15" s="202" customFormat="1" ht="14.25" x14ac:dyDescent="0.2">
      <c r="B9" s="215" t="s">
        <v>256</v>
      </c>
      <c r="C9" s="211">
        <v>26</v>
      </c>
      <c r="D9" s="211">
        <v>1212623</v>
      </c>
      <c r="E9" s="211">
        <v>46639</v>
      </c>
      <c r="F9" s="214">
        <v>25</v>
      </c>
      <c r="G9" s="213">
        <v>1119847</v>
      </c>
      <c r="H9" s="213">
        <v>44794</v>
      </c>
      <c r="I9" s="214"/>
      <c r="J9" s="214"/>
      <c r="K9" s="214"/>
      <c r="L9" s="215">
        <v>1</v>
      </c>
      <c r="M9" s="215">
        <v>92776</v>
      </c>
      <c r="N9" s="215">
        <v>92776</v>
      </c>
      <c r="O9" s="408"/>
    </row>
    <row r="10" spans="2:15" s="202" customFormat="1" ht="14.25" x14ac:dyDescent="0.2">
      <c r="B10" s="215" t="s">
        <v>257</v>
      </c>
      <c r="C10" s="211">
        <v>26</v>
      </c>
      <c r="D10" s="211">
        <v>1197442</v>
      </c>
      <c r="E10" s="211">
        <v>46055</v>
      </c>
      <c r="F10" s="214">
        <v>25</v>
      </c>
      <c r="G10" s="213">
        <v>1097844</v>
      </c>
      <c r="H10" s="213">
        <v>43914</v>
      </c>
      <c r="I10" s="214"/>
      <c r="J10" s="214"/>
      <c r="K10" s="214"/>
      <c r="L10" s="215">
        <v>1</v>
      </c>
      <c r="M10" s="215">
        <v>99598</v>
      </c>
      <c r="N10" s="215">
        <v>99598</v>
      </c>
      <c r="O10" s="408"/>
    </row>
    <row r="11" spans="2:15" s="202" customFormat="1" ht="14.25" x14ac:dyDescent="0.2">
      <c r="B11" s="215" t="s">
        <v>258</v>
      </c>
      <c r="C11" s="215">
        <v>27</v>
      </c>
      <c r="D11" s="215">
        <v>1240980</v>
      </c>
      <c r="E11" s="215">
        <v>46276</v>
      </c>
      <c r="F11" s="214">
        <v>26</v>
      </c>
      <c r="G11" s="213">
        <v>1138830</v>
      </c>
      <c r="H11" s="213">
        <v>44127</v>
      </c>
      <c r="I11" s="214"/>
      <c r="J11" s="213"/>
      <c r="K11" s="213"/>
      <c r="L11" s="215">
        <v>1</v>
      </c>
      <c r="M11" s="215">
        <v>102150</v>
      </c>
      <c r="N11" s="215">
        <v>102150</v>
      </c>
      <c r="O11" s="408"/>
    </row>
    <row r="12" spans="2:15" s="202" customFormat="1" ht="14.25" x14ac:dyDescent="0.2">
      <c r="B12" s="215" t="s">
        <v>259</v>
      </c>
      <c r="C12" s="215">
        <v>27</v>
      </c>
      <c r="D12" s="215">
        <v>1262385</v>
      </c>
      <c r="E12" s="215">
        <v>46755</v>
      </c>
      <c r="F12" s="214">
        <v>26</v>
      </c>
      <c r="G12" s="213">
        <v>1162666</v>
      </c>
      <c r="H12" s="213">
        <v>44718</v>
      </c>
      <c r="I12" s="214"/>
      <c r="J12" s="213"/>
      <c r="K12" s="213"/>
      <c r="L12" s="215">
        <v>1</v>
      </c>
      <c r="M12" s="215">
        <v>99719</v>
      </c>
      <c r="N12" s="215">
        <v>99719</v>
      </c>
      <c r="O12" s="408"/>
    </row>
    <row r="13" spans="2:15" s="202" customFormat="1" ht="14.25" x14ac:dyDescent="0.2">
      <c r="B13" s="215" t="s">
        <v>260</v>
      </c>
      <c r="C13" s="215">
        <v>27</v>
      </c>
      <c r="D13" s="215">
        <v>1250477</v>
      </c>
      <c r="E13" s="215">
        <v>46314</v>
      </c>
      <c r="F13" s="214">
        <v>26</v>
      </c>
      <c r="G13" s="213">
        <v>1151255</v>
      </c>
      <c r="H13" s="213">
        <v>44279</v>
      </c>
      <c r="I13" s="214"/>
      <c r="J13" s="213"/>
      <c r="K13" s="213"/>
      <c r="L13" s="215">
        <v>1</v>
      </c>
      <c r="M13" s="215">
        <v>99222</v>
      </c>
      <c r="N13" s="215">
        <v>99222</v>
      </c>
      <c r="O13" s="408"/>
    </row>
    <row r="14" spans="2:15" s="202" customFormat="1" ht="14.25" x14ac:dyDescent="0.2">
      <c r="B14" s="215" t="s">
        <v>261</v>
      </c>
      <c r="C14" s="215">
        <v>27</v>
      </c>
      <c r="D14" s="215">
        <v>1249594</v>
      </c>
      <c r="E14" s="215">
        <v>46281</v>
      </c>
      <c r="F14" s="214">
        <v>26</v>
      </c>
      <c r="G14" s="213">
        <v>1151158</v>
      </c>
      <c r="H14" s="213">
        <v>44275</v>
      </c>
      <c r="I14" s="214"/>
      <c r="J14" s="213"/>
      <c r="K14" s="213"/>
      <c r="L14" s="215">
        <v>1</v>
      </c>
      <c r="M14" s="215">
        <v>98436</v>
      </c>
      <c r="N14" s="215">
        <v>98436</v>
      </c>
      <c r="O14" s="408"/>
    </row>
    <row r="15" spans="2:15" s="202" customFormat="1" ht="14.25" x14ac:dyDescent="0.2">
      <c r="B15" s="215" t="s">
        <v>262</v>
      </c>
      <c r="C15" s="211">
        <v>27</v>
      </c>
      <c r="D15" s="211">
        <v>1252155</v>
      </c>
      <c r="E15" s="211">
        <v>46376</v>
      </c>
      <c r="F15" s="214">
        <v>26</v>
      </c>
      <c r="G15" s="213">
        <v>1153384</v>
      </c>
      <c r="H15" s="213">
        <v>44361</v>
      </c>
      <c r="I15" s="214"/>
      <c r="J15" s="214"/>
      <c r="K15" s="214"/>
      <c r="L15" s="215">
        <v>1</v>
      </c>
      <c r="M15" s="215">
        <v>98771</v>
      </c>
      <c r="N15" s="215">
        <v>98771</v>
      </c>
      <c r="O15" s="408"/>
    </row>
    <row r="16" spans="2:15" s="202" customFormat="1" ht="14.25" x14ac:dyDescent="0.2">
      <c r="B16" s="215" t="s">
        <v>263</v>
      </c>
      <c r="C16" s="215">
        <v>27</v>
      </c>
      <c r="D16" s="215">
        <v>1251242</v>
      </c>
      <c r="E16" s="215">
        <v>46342</v>
      </c>
      <c r="F16" s="214">
        <v>26</v>
      </c>
      <c r="G16" s="213">
        <v>1148596</v>
      </c>
      <c r="H16" s="213">
        <v>44177</v>
      </c>
      <c r="I16" s="214"/>
      <c r="J16" s="213"/>
      <c r="K16" s="213"/>
      <c r="L16" s="215">
        <v>1</v>
      </c>
      <c r="M16" s="215">
        <v>102646</v>
      </c>
      <c r="N16" s="215">
        <v>102646</v>
      </c>
      <c r="O16" s="408"/>
    </row>
    <row r="17" spans="2:15" s="202" customFormat="1" ht="14.25" x14ac:dyDescent="0.2">
      <c r="B17" s="215" t="s">
        <v>264</v>
      </c>
      <c r="C17" s="215">
        <v>26</v>
      </c>
      <c r="D17" s="215">
        <v>1208411</v>
      </c>
      <c r="E17" s="215">
        <v>46477</v>
      </c>
      <c r="F17" s="214">
        <v>25</v>
      </c>
      <c r="G17" s="213">
        <v>1109512</v>
      </c>
      <c r="H17" s="213">
        <v>44380</v>
      </c>
      <c r="I17" s="214"/>
      <c r="J17" s="213"/>
      <c r="K17" s="213"/>
      <c r="L17" s="215">
        <v>1</v>
      </c>
      <c r="M17" s="215">
        <v>98899</v>
      </c>
      <c r="N17" s="215">
        <v>98899</v>
      </c>
      <c r="O17" s="408"/>
    </row>
    <row r="18" spans="2:15" s="202" customFormat="1" ht="14.25" x14ac:dyDescent="0.2">
      <c r="B18" s="215" t="s">
        <v>265</v>
      </c>
      <c r="C18" s="215">
        <v>26</v>
      </c>
      <c r="D18" s="215">
        <v>1196786</v>
      </c>
      <c r="E18" s="215">
        <v>46030</v>
      </c>
      <c r="F18" s="214">
        <v>25</v>
      </c>
      <c r="G18" s="213">
        <v>1099718</v>
      </c>
      <c r="H18" s="213">
        <v>43988</v>
      </c>
      <c r="I18" s="214"/>
      <c r="J18" s="213"/>
      <c r="K18" s="213"/>
      <c r="L18" s="215">
        <v>1</v>
      </c>
      <c r="M18" s="215">
        <v>97068</v>
      </c>
      <c r="N18" s="215">
        <v>97068</v>
      </c>
      <c r="O18" s="408"/>
    </row>
    <row r="19" spans="2:15" s="202" customFormat="1" ht="14.25" x14ac:dyDescent="0.2">
      <c r="B19" s="215" t="s">
        <v>266</v>
      </c>
      <c r="C19" s="215">
        <v>26</v>
      </c>
      <c r="D19" s="215">
        <v>1200000</v>
      </c>
      <c r="E19" s="215">
        <v>46153</v>
      </c>
      <c r="F19" s="214">
        <v>25</v>
      </c>
      <c r="G19" s="213">
        <v>1102000</v>
      </c>
      <c r="H19" s="213">
        <v>44080</v>
      </c>
      <c r="I19" s="214"/>
      <c r="J19" s="213"/>
      <c r="K19" s="213"/>
      <c r="L19" s="215">
        <v>1</v>
      </c>
      <c r="M19" s="215">
        <v>98000</v>
      </c>
      <c r="N19" s="215">
        <v>98000</v>
      </c>
      <c r="O19" s="408"/>
    </row>
    <row r="20" spans="2:15" s="202" customFormat="1" ht="14.25" x14ac:dyDescent="0.2">
      <c r="B20" s="215" t="s">
        <v>267</v>
      </c>
      <c r="C20" s="215">
        <v>26</v>
      </c>
      <c r="D20" s="215">
        <v>1200000</v>
      </c>
      <c r="E20" s="215">
        <v>46153</v>
      </c>
      <c r="F20" s="214">
        <v>25</v>
      </c>
      <c r="G20" s="213">
        <v>1102000</v>
      </c>
      <c r="H20" s="213">
        <v>44080</v>
      </c>
      <c r="I20" s="214"/>
      <c r="J20" s="213"/>
      <c r="K20" s="213"/>
      <c r="L20" s="215">
        <v>1</v>
      </c>
      <c r="M20" s="215">
        <v>98000</v>
      </c>
      <c r="N20" s="215">
        <v>98000</v>
      </c>
      <c r="O20" s="408"/>
    </row>
    <row r="21" spans="2:15" s="202" customFormat="1" ht="14.25" x14ac:dyDescent="0.2">
      <c r="B21" s="215"/>
      <c r="C21" s="211"/>
      <c r="D21" s="211"/>
      <c r="E21" s="211"/>
      <c r="F21" s="213"/>
      <c r="G21" s="213"/>
      <c r="H21" s="213"/>
      <c r="I21" s="213"/>
      <c r="J21" s="213"/>
      <c r="K21" s="213"/>
      <c r="L21" s="215"/>
      <c r="M21" s="215"/>
      <c r="N21" s="406"/>
      <c r="O21" s="408"/>
    </row>
    <row r="22" spans="2:15" s="202" customFormat="1" ht="14.25" x14ac:dyDescent="0.2">
      <c r="B22" s="222" t="s">
        <v>25</v>
      </c>
      <c r="C22" s="211">
        <f t="shared" ref="C22:H22" si="0">SUM(C9:C21)</f>
        <v>318</v>
      </c>
      <c r="D22" s="218">
        <f t="shared" si="0"/>
        <v>14722095</v>
      </c>
      <c r="E22" s="218">
        <f t="shared" si="0"/>
        <v>555851</v>
      </c>
      <c r="F22" s="458">
        <f t="shared" si="0"/>
        <v>306</v>
      </c>
      <c r="G22" s="220">
        <f t="shared" si="0"/>
        <v>13536810</v>
      </c>
      <c r="H22" s="220">
        <f t="shared" si="0"/>
        <v>531173</v>
      </c>
      <c r="I22" s="220"/>
      <c r="J22" s="220"/>
      <c r="K22" s="458"/>
      <c r="L22" s="221">
        <v>12</v>
      </c>
      <c r="M22" s="221">
        <f>SUM(M9:M21)</f>
        <v>1185285</v>
      </c>
      <c r="N22" s="406">
        <f>SUM(N9:N21)</f>
        <v>1185285</v>
      </c>
      <c r="O22" s="408"/>
    </row>
    <row r="23" spans="2:15" s="202" customFormat="1" ht="14.25" x14ac:dyDescent="0.2">
      <c r="B23" s="215"/>
      <c r="C23" s="211"/>
      <c r="D23" s="211"/>
      <c r="E23" s="211"/>
      <c r="F23" s="213"/>
      <c r="G23" s="213"/>
      <c r="H23" s="213"/>
      <c r="I23" s="213"/>
      <c r="J23" s="213"/>
      <c r="K23" s="213"/>
      <c r="L23" s="215"/>
      <c r="M23" s="215"/>
      <c r="N23" s="406"/>
      <c r="O23" s="408"/>
    </row>
    <row r="24" spans="2:15" s="202" customFormat="1" ht="14.25" x14ac:dyDescent="0.2">
      <c r="B24" s="222" t="s">
        <v>268</v>
      </c>
      <c r="C24" s="211" t="s">
        <v>2680</v>
      </c>
      <c r="D24" s="218">
        <v>1226841</v>
      </c>
      <c r="E24" s="218"/>
      <c r="F24" s="213" t="s">
        <v>2682</v>
      </c>
      <c r="G24" s="213">
        <v>1128067</v>
      </c>
      <c r="H24" s="213"/>
      <c r="I24" s="213"/>
      <c r="J24" s="213"/>
      <c r="K24" s="213"/>
      <c r="L24" s="222">
        <v>1</v>
      </c>
      <c r="M24" s="222">
        <v>98774</v>
      </c>
      <c r="N24" s="406">
        <v>98774</v>
      </c>
      <c r="O24" s="408"/>
    </row>
    <row r="25" spans="2:15" s="202" customFormat="1" x14ac:dyDescent="0.2">
      <c r="B25" s="542" t="s">
        <v>2681</v>
      </c>
      <c r="C25" s="542"/>
      <c r="D25" s="542"/>
      <c r="E25" s="542"/>
      <c r="F25" s="542"/>
      <c r="G25" s="542"/>
      <c r="H25" s="542"/>
      <c r="I25" s="542"/>
      <c r="J25" s="542"/>
      <c r="K25" s="542"/>
      <c r="L25" s="542"/>
      <c r="M25" s="542"/>
      <c r="N25" s="408"/>
      <c r="O25" s="408"/>
    </row>
    <row r="26" spans="2:15" s="202" customFormat="1" x14ac:dyDescent="0.2">
      <c r="B26" s="459" t="s">
        <v>269</v>
      </c>
      <c r="C26" s="459"/>
      <c r="D26" s="459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</row>
    <row r="27" spans="2:15" s="202" customFormat="1" x14ac:dyDescent="0.2">
      <c r="B27" s="408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</row>
    <row r="28" spans="2:15" s="202" customFormat="1" x14ac:dyDescent="0.2">
      <c r="B28" s="408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</row>
    <row r="29" spans="2:15" s="202" customFormat="1" x14ac:dyDescent="0.2">
      <c r="B29" s="408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</row>
    <row r="30" spans="2:15" s="202" customFormat="1" x14ac:dyDescent="0.2">
      <c r="B30" s="408"/>
      <c r="C30" s="408"/>
      <c r="D30" s="408"/>
      <c r="E30" s="408"/>
      <c r="F30" s="408"/>
      <c r="G30" s="408"/>
      <c r="H30" s="408"/>
      <c r="I30" s="408"/>
      <c r="J30" s="408"/>
      <c r="K30" s="408"/>
      <c r="L30" s="408"/>
      <c r="M30" s="408"/>
      <c r="N30" s="408"/>
      <c r="O30" s="408"/>
    </row>
    <row r="31" spans="2:15" s="202" customFormat="1" ht="20.25" x14ac:dyDescent="0.3">
      <c r="B31" s="530" t="s">
        <v>2683</v>
      </c>
      <c r="C31" s="543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413"/>
      <c r="O31" s="408"/>
    </row>
    <row r="32" spans="2:15" s="202" customFormat="1" ht="14.25" x14ac:dyDescent="0.2">
      <c r="B32" s="460"/>
      <c r="C32" s="461"/>
      <c r="D32" s="461"/>
      <c r="E32" s="461"/>
      <c r="F32" s="461"/>
      <c r="G32" s="462"/>
      <c r="H32" s="462"/>
      <c r="I32" s="462"/>
      <c r="J32" s="462"/>
      <c r="K32" s="462"/>
      <c r="L32" s="462"/>
      <c r="M32" s="413"/>
      <c r="N32" s="413"/>
      <c r="O32" s="408"/>
    </row>
    <row r="33" spans="2:15" s="202" customFormat="1" ht="15" customHeight="1" x14ac:dyDescent="0.2">
      <c r="B33" s="531" t="s">
        <v>2684</v>
      </c>
      <c r="C33" s="533" t="s">
        <v>25</v>
      </c>
      <c r="D33" s="533"/>
      <c r="E33" s="533"/>
      <c r="F33" s="534" t="s">
        <v>251</v>
      </c>
      <c r="G33" s="534"/>
      <c r="H33" s="534"/>
      <c r="I33" s="535" t="s">
        <v>252</v>
      </c>
      <c r="J33" s="535"/>
      <c r="K33" s="535"/>
      <c r="L33" s="538" t="s">
        <v>253</v>
      </c>
      <c r="M33" s="539"/>
      <c r="N33" s="540"/>
      <c r="O33" s="463"/>
    </row>
    <row r="34" spans="2:15" s="202" customFormat="1" ht="12.75" customHeight="1" x14ac:dyDescent="0.2">
      <c r="B34" s="531"/>
      <c r="C34" s="536" t="s">
        <v>254</v>
      </c>
      <c r="D34" s="536" t="s">
        <v>2648</v>
      </c>
      <c r="E34" s="536" t="s">
        <v>255</v>
      </c>
      <c r="F34" s="536" t="s">
        <v>254</v>
      </c>
      <c r="G34" s="536" t="s">
        <v>2648</v>
      </c>
      <c r="H34" s="536" t="s">
        <v>255</v>
      </c>
      <c r="I34" s="536" t="s">
        <v>254</v>
      </c>
      <c r="J34" s="536" t="s">
        <v>2648</v>
      </c>
      <c r="K34" s="536" t="s">
        <v>255</v>
      </c>
      <c r="L34" s="536" t="s">
        <v>254</v>
      </c>
      <c r="M34" s="536" t="s">
        <v>2648</v>
      </c>
      <c r="N34" s="536" t="s">
        <v>255</v>
      </c>
      <c r="O34" s="408"/>
    </row>
    <row r="35" spans="2:15" s="202" customFormat="1" ht="21.75" customHeight="1" x14ac:dyDescent="0.2">
      <c r="B35" s="531"/>
      <c r="C35" s="537"/>
      <c r="D35" s="537"/>
      <c r="E35" s="537"/>
      <c r="F35" s="537"/>
      <c r="G35" s="537"/>
      <c r="H35" s="537"/>
      <c r="I35" s="537"/>
      <c r="J35" s="537"/>
      <c r="K35" s="537"/>
      <c r="L35" s="537"/>
      <c r="M35" s="537"/>
      <c r="N35" s="537"/>
      <c r="O35" s="408"/>
    </row>
    <row r="36" spans="2:15" s="202" customFormat="1" ht="14.25" x14ac:dyDescent="0.2">
      <c r="B36" s="215" t="s">
        <v>256</v>
      </c>
      <c r="C36" s="211">
        <v>27</v>
      </c>
      <c r="D36" s="211">
        <v>1343196</v>
      </c>
      <c r="E36" s="211">
        <v>49748</v>
      </c>
      <c r="F36" s="213">
        <v>26</v>
      </c>
      <c r="G36" s="213">
        <v>1236326</v>
      </c>
      <c r="H36" s="213">
        <v>47707</v>
      </c>
      <c r="I36" s="213"/>
      <c r="J36" s="213"/>
      <c r="K36" s="213"/>
      <c r="L36" s="215">
        <v>1</v>
      </c>
      <c r="M36" s="215">
        <v>106870</v>
      </c>
      <c r="N36" s="406">
        <v>106870</v>
      </c>
      <c r="O36" s="408"/>
    </row>
    <row r="37" spans="2:15" s="202" customFormat="1" ht="14.25" x14ac:dyDescent="0.2">
      <c r="B37" s="215" t="s">
        <v>257</v>
      </c>
      <c r="C37" s="211">
        <v>27</v>
      </c>
      <c r="D37" s="211">
        <v>1343196</v>
      </c>
      <c r="E37" s="211">
        <v>49748</v>
      </c>
      <c r="F37" s="213">
        <v>26</v>
      </c>
      <c r="G37" s="213">
        <v>1236326</v>
      </c>
      <c r="H37" s="213">
        <v>47707</v>
      </c>
      <c r="I37" s="213"/>
      <c r="J37" s="213"/>
      <c r="K37" s="213"/>
      <c r="L37" s="215">
        <v>1</v>
      </c>
      <c r="M37" s="215">
        <v>106870</v>
      </c>
      <c r="N37" s="406">
        <v>106870</v>
      </c>
      <c r="O37" s="408"/>
    </row>
    <row r="38" spans="2:15" s="202" customFormat="1" ht="14.25" x14ac:dyDescent="0.2">
      <c r="B38" s="215" t="s">
        <v>258</v>
      </c>
      <c r="C38" s="211">
        <v>27</v>
      </c>
      <c r="D38" s="211">
        <v>1343196</v>
      </c>
      <c r="E38" s="211">
        <v>49748</v>
      </c>
      <c r="F38" s="213">
        <v>26</v>
      </c>
      <c r="G38" s="213">
        <v>1236326</v>
      </c>
      <c r="H38" s="213">
        <v>47707</v>
      </c>
      <c r="I38" s="213"/>
      <c r="J38" s="213"/>
      <c r="K38" s="213"/>
      <c r="L38" s="215">
        <v>1</v>
      </c>
      <c r="M38" s="215">
        <v>106870</v>
      </c>
      <c r="N38" s="406">
        <v>106870</v>
      </c>
      <c r="O38" s="408"/>
    </row>
    <row r="39" spans="2:15" s="202" customFormat="1" ht="14.25" x14ac:dyDescent="0.2">
      <c r="B39" s="215" t="s">
        <v>259</v>
      </c>
      <c r="C39" s="211">
        <v>27</v>
      </c>
      <c r="D39" s="211">
        <v>1343196</v>
      </c>
      <c r="E39" s="211">
        <v>49748</v>
      </c>
      <c r="F39" s="213">
        <v>26</v>
      </c>
      <c r="G39" s="213">
        <v>1236326</v>
      </c>
      <c r="H39" s="213">
        <v>47707</v>
      </c>
      <c r="I39" s="213"/>
      <c r="J39" s="213"/>
      <c r="K39" s="213"/>
      <c r="L39" s="215">
        <v>1</v>
      </c>
      <c r="M39" s="215">
        <v>106870</v>
      </c>
      <c r="N39" s="406">
        <v>106870</v>
      </c>
      <c r="O39" s="408"/>
    </row>
    <row r="40" spans="2:15" s="202" customFormat="1" ht="14.25" x14ac:dyDescent="0.2">
      <c r="B40" s="215" t="s">
        <v>260</v>
      </c>
      <c r="C40" s="211">
        <v>27</v>
      </c>
      <c r="D40" s="211">
        <v>1343196</v>
      </c>
      <c r="E40" s="211">
        <v>49748</v>
      </c>
      <c r="F40" s="213">
        <v>26</v>
      </c>
      <c r="G40" s="213">
        <v>1236326</v>
      </c>
      <c r="H40" s="213">
        <v>47707</v>
      </c>
      <c r="I40" s="213"/>
      <c r="J40" s="213"/>
      <c r="K40" s="213"/>
      <c r="L40" s="215">
        <v>1</v>
      </c>
      <c r="M40" s="215">
        <v>106870</v>
      </c>
      <c r="N40" s="406">
        <v>106870</v>
      </c>
      <c r="O40" s="408"/>
    </row>
    <row r="41" spans="2:15" s="202" customFormat="1" ht="14.25" x14ac:dyDescent="0.2">
      <c r="B41" s="215" t="s">
        <v>261</v>
      </c>
      <c r="C41" s="211">
        <v>27</v>
      </c>
      <c r="D41" s="211">
        <v>1343196</v>
      </c>
      <c r="E41" s="211">
        <v>49748</v>
      </c>
      <c r="F41" s="213">
        <v>26</v>
      </c>
      <c r="G41" s="213">
        <v>1236326</v>
      </c>
      <c r="H41" s="213">
        <v>47707</v>
      </c>
      <c r="I41" s="213"/>
      <c r="J41" s="213"/>
      <c r="K41" s="213"/>
      <c r="L41" s="215">
        <v>1</v>
      </c>
      <c r="M41" s="215">
        <v>106870</v>
      </c>
      <c r="N41" s="406">
        <v>106870</v>
      </c>
      <c r="O41" s="408"/>
    </row>
    <row r="42" spans="2:15" s="202" customFormat="1" ht="14.25" x14ac:dyDescent="0.2">
      <c r="B42" s="215" t="s">
        <v>262</v>
      </c>
      <c r="C42" s="211">
        <v>27</v>
      </c>
      <c r="D42" s="211">
        <v>1343196</v>
      </c>
      <c r="E42" s="211">
        <v>49748</v>
      </c>
      <c r="F42" s="213">
        <v>26</v>
      </c>
      <c r="G42" s="213">
        <v>1236326</v>
      </c>
      <c r="H42" s="213">
        <v>47707</v>
      </c>
      <c r="I42" s="213"/>
      <c r="J42" s="213"/>
      <c r="K42" s="213"/>
      <c r="L42" s="215">
        <v>1</v>
      </c>
      <c r="M42" s="215">
        <v>106870</v>
      </c>
      <c r="N42" s="406">
        <v>106870</v>
      </c>
      <c r="O42" s="408"/>
    </row>
    <row r="43" spans="2:15" s="202" customFormat="1" ht="14.25" x14ac:dyDescent="0.2">
      <c r="B43" s="215" t="s">
        <v>263</v>
      </c>
      <c r="C43" s="211">
        <v>27</v>
      </c>
      <c r="D43" s="211">
        <v>1343196</v>
      </c>
      <c r="E43" s="211">
        <v>49748</v>
      </c>
      <c r="F43" s="213">
        <v>26</v>
      </c>
      <c r="G43" s="213">
        <v>1236326</v>
      </c>
      <c r="H43" s="213">
        <v>47707</v>
      </c>
      <c r="I43" s="213"/>
      <c r="J43" s="213"/>
      <c r="K43" s="213"/>
      <c r="L43" s="215">
        <v>1</v>
      </c>
      <c r="M43" s="215">
        <v>106870</v>
      </c>
      <c r="N43" s="406">
        <v>106870</v>
      </c>
      <c r="O43" s="408"/>
    </row>
    <row r="44" spans="2:15" s="202" customFormat="1" ht="14.25" x14ac:dyDescent="0.2">
      <c r="B44" s="215" t="s">
        <v>264</v>
      </c>
      <c r="C44" s="211">
        <v>27</v>
      </c>
      <c r="D44" s="211">
        <v>1343196</v>
      </c>
      <c r="E44" s="211">
        <v>49748</v>
      </c>
      <c r="F44" s="213">
        <v>26</v>
      </c>
      <c r="G44" s="213">
        <v>1236326</v>
      </c>
      <c r="H44" s="213">
        <v>47707</v>
      </c>
      <c r="I44" s="213"/>
      <c r="J44" s="213"/>
      <c r="K44" s="213"/>
      <c r="L44" s="215">
        <v>1</v>
      </c>
      <c r="M44" s="215">
        <v>106870</v>
      </c>
      <c r="N44" s="406">
        <v>106870</v>
      </c>
      <c r="O44" s="408"/>
    </row>
    <row r="45" spans="2:15" s="202" customFormat="1" ht="14.25" x14ac:dyDescent="0.2">
      <c r="B45" s="215" t="s">
        <v>265</v>
      </c>
      <c r="C45" s="211">
        <v>27</v>
      </c>
      <c r="D45" s="211">
        <v>1343196</v>
      </c>
      <c r="E45" s="211">
        <v>49748</v>
      </c>
      <c r="F45" s="213">
        <v>26</v>
      </c>
      <c r="G45" s="213">
        <v>1236326</v>
      </c>
      <c r="H45" s="213">
        <v>47707</v>
      </c>
      <c r="I45" s="213"/>
      <c r="J45" s="213"/>
      <c r="K45" s="213"/>
      <c r="L45" s="215">
        <v>1</v>
      </c>
      <c r="M45" s="215">
        <v>106870</v>
      </c>
      <c r="N45" s="406">
        <v>106870</v>
      </c>
      <c r="O45" s="408"/>
    </row>
    <row r="46" spans="2:15" s="202" customFormat="1" ht="14.25" x14ac:dyDescent="0.2">
      <c r="B46" s="215" t="s">
        <v>266</v>
      </c>
      <c r="C46" s="211">
        <v>27</v>
      </c>
      <c r="D46" s="211">
        <v>1343196</v>
      </c>
      <c r="E46" s="211">
        <v>49748</v>
      </c>
      <c r="F46" s="213">
        <v>26</v>
      </c>
      <c r="G46" s="213">
        <v>1236326</v>
      </c>
      <c r="H46" s="213">
        <v>47707</v>
      </c>
      <c r="I46" s="213"/>
      <c r="J46" s="213"/>
      <c r="K46" s="213"/>
      <c r="L46" s="215">
        <v>1</v>
      </c>
      <c r="M46" s="215">
        <v>106870</v>
      </c>
      <c r="N46" s="406">
        <v>106870</v>
      </c>
      <c r="O46" s="408"/>
    </row>
    <row r="47" spans="2:15" s="202" customFormat="1" ht="14.25" x14ac:dyDescent="0.2">
      <c r="B47" s="215" t="s">
        <v>267</v>
      </c>
      <c r="C47" s="211">
        <v>27</v>
      </c>
      <c r="D47" s="211">
        <v>1343196</v>
      </c>
      <c r="E47" s="211">
        <v>49748</v>
      </c>
      <c r="F47" s="213">
        <v>26</v>
      </c>
      <c r="G47" s="213">
        <v>1236326</v>
      </c>
      <c r="H47" s="213">
        <v>47707</v>
      </c>
      <c r="I47" s="213"/>
      <c r="J47" s="213"/>
      <c r="K47" s="213"/>
      <c r="L47" s="215">
        <v>1</v>
      </c>
      <c r="M47" s="215">
        <v>106870</v>
      </c>
      <c r="N47" s="406">
        <v>106870</v>
      </c>
      <c r="O47" s="408"/>
    </row>
    <row r="48" spans="2:15" s="202" customFormat="1" ht="14.25" x14ac:dyDescent="0.2">
      <c r="B48" s="222" t="s">
        <v>25</v>
      </c>
      <c r="C48" s="211">
        <f t="shared" ref="C48:H48" si="1">SUM(C36:C47)</f>
        <v>324</v>
      </c>
      <c r="D48" s="218">
        <f t="shared" si="1"/>
        <v>16118352</v>
      </c>
      <c r="E48" s="218">
        <f t="shared" si="1"/>
        <v>596976</v>
      </c>
      <c r="F48" s="213">
        <f t="shared" si="1"/>
        <v>312</v>
      </c>
      <c r="G48" s="213">
        <f t="shared" si="1"/>
        <v>14835912</v>
      </c>
      <c r="H48" s="213">
        <f t="shared" si="1"/>
        <v>572484</v>
      </c>
      <c r="I48" s="213"/>
      <c r="J48" s="213"/>
      <c r="K48" s="213"/>
      <c r="L48" s="222">
        <v>12</v>
      </c>
      <c r="M48" s="222">
        <f>SUM(M36:M47)</f>
        <v>1282440</v>
      </c>
      <c r="N48" s="406">
        <f>SUM(N36:N47)</f>
        <v>1282440</v>
      </c>
      <c r="O48" s="408"/>
    </row>
    <row r="49" spans="2:15" s="202" customFormat="1" ht="14.25" x14ac:dyDescent="0.2">
      <c r="B49" s="222" t="s">
        <v>268</v>
      </c>
      <c r="C49" s="211">
        <v>27</v>
      </c>
      <c r="D49" s="218">
        <v>49748</v>
      </c>
      <c r="E49" s="218"/>
      <c r="F49" s="213">
        <v>26</v>
      </c>
      <c r="G49" s="213">
        <v>1236326</v>
      </c>
      <c r="H49" s="213"/>
      <c r="I49" s="213"/>
      <c r="J49" s="213"/>
      <c r="K49" s="213"/>
      <c r="L49" s="222">
        <v>1</v>
      </c>
      <c r="M49" s="222">
        <v>106870</v>
      </c>
      <c r="N49" s="406">
        <v>106870</v>
      </c>
      <c r="O49" s="408"/>
    </row>
    <row r="50" spans="2:15" s="202" customFormat="1" ht="14.25" x14ac:dyDescent="0.2">
      <c r="B50" s="541" t="s">
        <v>2685</v>
      </c>
      <c r="C50" s="541"/>
      <c r="D50" s="541"/>
      <c r="E50" s="541"/>
      <c r="F50" s="541"/>
      <c r="G50" s="541"/>
      <c r="H50" s="541"/>
      <c r="I50" s="541"/>
      <c r="J50" s="541"/>
      <c r="K50" s="541"/>
      <c r="L50" s="541"/>
      <c r="M50" s="541"/>
      <c r="N50" s="224"/>
    </row>
  </sheetData>
  <mergeCells count="38">
    <mergeCell ref="K7:K8"/>
    <mergeCell ref="L7:L8"/>
    <mergeCell ref="B50:M50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B25:M25"/>
    <mergeCell ref="B31:M31"/>
    <mergeCell ref="B33:B35"/>
    <mergeCell ref="C33:E33"/>
    <mergeCell ref="F33:H33"/>
    <mergeCell ref="I33:K33"/>
    <mergeCell ref="L33:N33"/>
    <mergeCell ref="C34:C35"/>
    <mergeCell ref="N34:N35"/>
    <mergeCell ref="B4:M4"/>
    <mergeCell ref="B6:B8"/>
    <mergeCell ref="C6:E6"/>
    <mergeCell ref="F6:H6"/>
    <mergeCell ref="I6:K6"/>
    <mergeCell ref="L6:N6"/>
    <mergeCell ref="C7:C8"/>
    <mergeCell ref="D7:D8"/>
    <mergeCell ref="E7:E8"/>
    <mergeCell ref="F7:F8"/>
    <mergeCell ref="M7:M8"/>
    <mergeCell ref="N7:N8"/>
    <mergeCell ref="G7:G8"/>
    <mergeCell ref="H7:H8"/>
    <mergeCell ref="I7:I8"/>
    <mergeCell ref="J7:J8"/>
  </mergeCells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topLeftCell="A16" zoomScaleNormal="100" workbookViewId="0">
      <selection activeCell="G32" sqref="G32"/>
    </sheetView>
  </sheetViews>
  <sheetFormatPr defaultRowHeight="12.75" x14ac:dyDescent="0.2"/>
  <cols>
    <col min="2" max="2" width="14.85546875" customWidth="1"/>
    <col min="3" max="3" width="35.42578125" customWidth="1"/>
    <col min="4" max="4" width="35.140625" customWidth="1"/>
    <col min="5" max="5" width="30.28515625" customWidth="1"/>
    <col min="6" max="6" width="27" customWidth="1"/>
    <col min="238" max="238" width="18" customWidth="1"/>
    <col min="239" max="239" width="13" customWidth="1"/>
    <col min="240" max="240" width="11.5703125" customWidth="1"/>
    <col min="241" max="241" width="12.85546875" customWidth="1"/>
    <col min="242" max="242" width="13.42578125" customWidth="1"/>
    <col min="243" max="244" width="14.140625" customWidth="1"/>
    <col min="245" max="245" width="14.42578125" customWidth="1"/>
    <col min="246" max="246" width="13.5703125" customWidth="1"/>
    <col min="247" max="248" width="12.140625" customWidth="1"/>
    <col min="249" max="249" width="13.42578125" customWidth="1"/>
    <col min="250" max="250" width="13.28515625" customWidth="1"/>
    <col min="251" max="251" width="16.85546875" customWidth="1"/>
    <col min="252" max="252" width="17.42578125" customWidth="1"/>
    <col min="253" max="253" width="17.140625" customWidth="1"/>
    <col min="254" max="254" width="13.42578125" bestFit="1" customWidth="1"/>
    <col min="494" max="494" width="18" customWidth="1"/>
    <col min="495" max="495" width="13" customWidth="1"/>
    <col min="496" max="496" width="11.5703125" customWidth="1"/>
    <col min="497" max="497" width="12.85546875" customWidth="1"/>
    <col min="498" max="498" width="13.42578125" customWidth="1"/>
    <col min="499" max="500" width="14.140625" customWidth="1"/>
    <col min="501" max="501" width="14.42578125" customWidth="1"/>
    <col min="502" max="502" width="13.5703125" customWidth="1"/>
    <col min="503" max="504" width="12.140625" customWidth="1"/>
    <col min="505" max="505" width="13.42578125" customWidth="1"/>
    <col min="506" max="506" width="13.28515625" customWidth="1"/>
    <col min="507" max="507" width="16.85546875" customWidth="1"/>
    <col min="508" max="508" width="17.42578125" customWidth="1"/>
    <col min="509" max="509" width="17.140625" customWidth="1"/>
    <col min="510" max="510" width="13.42578125" bestFit="1" customWidth="1"/>
    <col min="750" max="750" width="18" customWidth="1"/>
    <col min="751" max="751" width="13" customWidth="1"/>
    <col min="752" max="752" width="11.5703125" customWidth="1"/>
    <col min="753" max="753" width="12.85546875" customWidth="1"/>
    <col min="754" max="754" width="13.42578125" customWidth="1"/>
    <col min="755" max="756" width="14.140625" customWidth="1"/>
    <col min="757" max="757" width="14.42578125" customWidth="1"/>
    <col min="758" max="758" width="13.5703125" customWidth="1"/>
    <col min="759" max="760" width="12.140625" customWidth="1"/>
    <col min="761" max="761" width="13.42578125" customWidth="1"/>
    <col min="762" max="762" width="13.28515625" customWidth="1"/>
    <col min="763" max="763" width="16.85546875" customWidth="1"/>
    <col min="764" max="764" width="17.42578125" customWidth="1"/>
    <col min="765" max="765" width="17.140625" customWidth="1"/>
    <col min="766" max="766" width="13.42578125" bestFit="1" customWidth="1"/>
    <col min="1006" max="1006" width="18" customWidth="1"/>
    <col min="1007" max="1007" width="13" customWidth="1"/>
    <col min="1008" max="1008" width="11.5703125" customWidth="1"/>
    <col min="1009" max="1009" width="12.85546875" customWidth="1"/>
    <col min="1010" max="1010" width="13.42578125" customWidth="1"/>
    <col min="1011" max="1012" width="14.140625" customWidth="1"/>
    <col min="1013" max="1013" width="14.42578125" customWidth="1"/>
    <col min="1014" max="1014" width="13.5703125" customWidth="1"/>
    <col min="1015" max="1016" width="12.140625" customWidth="1"/>
    <col min="1017" max="1017" width="13.42578125" customWidth="1"/>
    <col min="1018" max="1018" width="13.28515625" customWidth="1"/>
    <col min="1019" max="1019" width="16.85546875" customWidth="1"/>
    <col min="1020" max="1020" width="17.42578125" customWidth="1"/>
    <col min="1021" max="1021" width="17.140625" customWidth="1"/>
    <col min="1022" max="1022" width="13.42578125" bestFit="1" customWidth="1"/>
    <col min="1262" max="1262" width="18" customWidth="1"/>
    <col min="1263" max="1263" width="13" customWidth="1"/>
    <col min="1264" max="1264" width="11.5703125" customWidth="1"/>
    <col min="1265" max="1265" width="12.85546875" customWidth="1"/>
    <col min="1266" max="1266" width="13.42578125" customWidth="1"/>
    <col min="1267" max="1268" width="14.140625" customWidth="1"/>
    <col min="1269" max="1269" width="14.42578125" customWidth="1"/>
    <col min="1270" max="1270" width="13.5703125" customWidth="1"/>
    <col min="1271" max="1272" width="12.140625" customWidth="1"/>
    <col min="1273" max="1273" width="13.42578125" customWidth="1"/>
    <col min="1274" max="1274" width="13.28515625" customWidth="1"/>
    <col min="1275" max="1275" width="16.85546875" customWidth="1"/>
    <col min="1276" max="1276" width="17.42578125" customWidth="1"/>
    <col min="1277" max="1277" width="17.140625" customWidth="1"/>
    <col min="1278" max="1278" width="13.42578125" bestFit="1" customWidth="1"/>
    <col min="1518" max="1518" width="18" customWidth="1"/>
    <col min="1519" max="1519" width="13" customWidth="1"/>
    <col min="1520" max="1520" width="11.5703125" customWidth="1"/>
    <col min="1521" max="1521" width="12.85546875" customWidth="1"/>
    <col min="1522" max="1522" width="13.42578125" customWidth="1"/>
    <col min="1523" max="1524" width="14.140625" customWidth="1"/>
    <col min="1525" max="1525" width="14.42578125" customWidth="1"/>
    <col min="1526" max="1526" width="13.5703125" customWidth="1"/>
    <col min="1527" max="1528" width="12.140625" customWidth="1"/>
    <col min="1529" max="1529" width="13.42578125" customWidth="1"/>
    <col min="1530" max="1530" width="13.28515625" customWidth="1"/>
    <col min="1531" max="1531" width="16.85546875" customWidth="1"/>
    <col min="1532" max="1532" width="17.42578125" customWidth="1"/>
    <col min="1533" max="1533" width="17.140625" customWidth="1"/>
    <col min="1534" max="1534" width="13.42578125" bestFit="1" customWidth="1"/>
    <col min="1774" max="1774" width="18" customWidth="1"/>
    <col min="1775" max="1775" width="13" customWidth="1"/>
    <col min="1776" max="1776" width="11.5703125" customWidth="1"/>
    <col min="1777" max="1777" width="12.85546875" customWidth="1"/>
    <col min="1778" max="1778" width="13.42578125" customWidth="1"/>
    <col min="1779" max="1780" width="14.140625" customWidth="1"/>
    <col min="1781" max="1781" width="14.42578125" customWidth="1"/>
    <col min="1782" max="1782" width="13.5703125" customWidth="1"/>
    <col min="1783" max="1784" width="12.140625" customWidth="1"/>
    <col min="1785" max="1785" width="13.42578125" customWidth="1"/>
    <col min="1786" max="1786" width="13.28515625" customWidth="1"/>
    <col min="1787" max="1787" width="16.85546875" customWidth="1"/>
    <col min="1788" max="1788" width="17.42578125" customWidth="1"/>
    <col min="1789" max="1789" width="17.140625" customWidth="1"/>
    <col min="1790" max="1790" width="13.42578125" bestFit="1" customWidth="1"/>
    <col min="2030" max="2030" width="18" customWidth="1"/>
    <col min="2031" max="2031" width="13" customWidth="1"/>
    <col min="2032" max="2032" width="11.5703125" customWidth="1"/>
    <col min="2033" max="2033" width="12.85546875" customWidth="1"/>
    <col min="2034" max="2034" width="13.42578125" customWidth="1"/>
    <col min="2035" max="2036" width="14.140625" customWidth="1"/>
    <col min="2037" max="2037" width="14.42578125" customWidth="1"/>
    <col min="2038" max="2038" width="13.5703125" customWidth="1"/>
    <col min="2039" max="2040" width="12.140625" customWidth="1"/>
    <col min="2041" max="2041" width="13.42578125" customWidth="1"/>
    <col min="2042" max="2042" width="13.28515625" customWidth="1"/>
    <col min="2043" max="2043" width="16.85546875" customWidth="1"/>
    <col min="2044" max="2044" width="17.42578125" customWidth="1"/>
    <col min="2045" max="2045" width="17.140625" customWidth="1"/>
    <col min="2046" max="2046" width="13.42578125" bestFit="1" customWidth="1"/>
    <col min="2286" max="2286" width="18" customWidth="1"/>
    <col min="2287" max="2287" width="13" customWidth="1"/>
    <col min="2288" max="2288" width="11.5703125" customWidth="1"/>
    <col min="2289" max="2289" width="12.85546875" customWidth="1"/>
    <col min="2290" max="2290" width="13.42578125" customWidth="1"/>
    <col min="2291" max="2292" width="14.140625" customWidth="1"/>
    <col min="2293" max="2293" width="14.42578125" customWidth="1"/>
    <col min="2294" max="2294" width="13.5703125" customWidth="1"/>
    <col min="2295" max="2296" width="12.140625" customWidth="1"/>
    <col min="2297" max="2297" width="13.42578125" customWidth="1"/>
    <col min="2298" max="2298" width="13.28515625" customWidth="1"/>
    <col min="2299" max="2299" width="16.85546875" customWidth="1"/>
    <col min="2300" max="2300" width="17.42578125" customWidth="1"/>
    <col min="2301" max="2301" width="17.140625" customWidth="1"/>
    <col min="2302" max="2302" width="13.42578125" bestFit="1" customWidth="1"/>
    <col min="2542" max="2542" width="18" customWidth="1"/>
    <col min="2543" max="2543" width="13" customWidth="1"/>
    <col min="2544" max="2544" width="11.5703125" customWidth="1"/>
    <col min="2545" max="2545" width="12.85546875" customWidth="1"/>
    <col min="2546" max="2546" width="13.42578125" customWidth="1"/>
    <col min="2547" max="2548" width="14.140625" customWidth="1"/>
    <col min="2549" max="2549" width="14.42578125" customWidth="1"/>
    <col min="2550" max="2550" width="13.5703125" customWidth="1"/>
    <col min="2551" max="2552" width="12.140625" customWidth="1"/>
    <col min="2553" max="2553" width="13.42578125" customWidth="1"/>
    <col min="2554" max="2554" width="13.28515625" customWidth="1"/>
    <col min="2555" max="2555" width="16.85546875" customWidth="1"/>
    <col min="2556" max="2556" width="17.42578125" customWidth="1"/>
    <col min="2557" max="2557" width="17.140625" customWidth="1"/>
    <col min="2558" max="2558" width="13.42578125" bestFit="1" customWidth="1"/>
    <col min="2798" max="2798" width="18" customWidth="1"/>
    <col min="2799" max="2799" width="13" customWidth="1"/>
    <col min="2800" max="2800" width="11.5703125" customWidth="1"/>
    <col min="2801" max="2801" width="12.85546875" customWidth="1"/>
    <col min="2802" max="2802" width="13.42578125" customWidth="1"/>
    <col min="2803" max="2804" width="14.140625" customWidth="1"/>
    <col min="2805" max="2805" width="14.42578125" customWidth="1"/>
    <col min="2806" max="2806" width="13.5703125" customWidth="1"/>
    <col min="2807" max="2808" width="12.140625" customWidth="1"/>
    <col min="2809" max="2809" width="13.42578125" customWidth="1"/>
    <col min="2810" max="2810" width="13.28515625" customWidth="1"/>
    <col min="2811" max="2811" width="16.85546875" customWidth="1"/>
    <col min="2812" max="2812" width="17.42578125" customWidth="1"/>
    <col min="2813" max="2813" width="17.140625" customWidth="1"/>
    <col min="2814" max="2814" width="13.42578125" bestFit="1" customWidth="1"/>
    <col min="3054" max="3054" width="18" customWidth="1"/>
    <col min="3055" max="3055" width="13" customWidth="1"/>
    <col min="3056" max="3056" width="11.5703125" customWidth="1"/>
    <col min="3057" max="3057" width="12.85546875" customWidth="1"/>
    <col min="3058" max="3058" width="13.42578125" customWidth="1"/>
    <col min="3059" max="3060" width="14.140625" customWidth="1"/>
    <col min="3061" max="3061" width="14.42578125" customWidth="1"/>
    <col min="3062" max="3062" width="13.5703125" customWidth="1"/>
    <col min="3063" max="3064" width="12.140625" customWidth="1"/>
    <col min="3065" max="3065" width="13.42578125" customWidth="1"/>
    <col min="3066" max="3066" width="13.28515625" customWidth="1"/>
    <col min="3067" max="3067" width="16.85546875" customWidth="1"/>
    <col min="3068" max="3068" width="17.42578125" customWidth="1"/>
    <col min="3069" max="3069" width="17.140625" customWidth="1"/>
    <col min="3070" max="3070" width="13.42578125" bestFit="1" customWidth="1"/>
    <col min="3310" max="3310" width="18" customWidth="1"/>
    <col min="3311" max="3311" width="13" customWidth="1"/>
    <col min="3312" max="3312" width="11.5703125" customWidth="1"/>
    <col min="3313" max="3313" width="12.85546875" customWidth="1"/>
    <col min="3314" max="3314" width="13.42578125" customWidth="1"/>
    <col min="3315" max="3316" width="14.140625" customWidth="1"/>
    <col min="3317" max="3317" width="14.42578125" customWidth="1"/>
    <col min="3318" max="3318" width="13.5703125" customWidth="1"/>
    <col min="3319" max="3320" width="12.140625" customWidth="1"/>
    <col min="3321" max="3321" width="13.42578125" customWidth="1"/>
    <col min="3322" max="3322" width="13.28515625" customWidth="1"/>
    <col min="3323" max="3323" width="16.85546875" customWidth="1"/>
    <col min="3324" max="3324" width="17.42578125" customWidth="1"/>
    <col min="3325" max="3325" width="17.140625" customWidth="1"/>
    <col min="3326" max="3326" width="13.42578125" bestFit="1" customWidth="1"/>
    <col min="3566" max="3566" width="18" customWidth="1"/>
    <col min="3567" max="3567" width="13" customWidth="1"/>
    <col min="3568" max="3568" width="11.5703125" customWidth="1"/>
    <col min="3569" max="3569" width="12.85546875" customWidth="1"/>
    <col min="3570" max="3570" width="13.42578125" customWidth="1"/>
    <col min="3571" max="3572" width="14.140625" customWidth="1"/>
    <col min="3573" max="3573" width="14.42578125" customWidth="1"/>
    <col min="3574" max="3574" width="13.5703125" customWidth="1"/>
    <col min="3575" max="3576" width="12.140625" customWidth="1"/>
    <col min="3577" max="3577" width="13.42578125" customWidth="1"/>
    <col min="3578" max="3578" width="13.28515625" customWidth="1"/>
    <col min="3579" max="3579" width="16.85546875" customWidth="1"/>
    <col min="3580" max="3580" width="17.42578125" customWidth="1"/>
    <col min="3581" max="3581" width="17.140625" customWidth="1"/>
    <col min="3582" max="3582" width="13.42578125" bestFit="1" customWidth="1"/>
    <col min="3822" max="3822" width="18" customWidth="1"/>
    <col min="3823" max="3823" width="13" customWidth="1"/>
    <col min="3824" max="3824" width="11.5703125" customWidth="1"/>
    <col min="3825" max="3825" width="12.85546875" customWidth="1"/>
    <col min="3826" max="3826" width="13.42578125" customWidth="1"/>
    <col min="3827" max="3828" width="14.140625" customWidth="1"/>
    <col min="3829" max="3829" width="14.42578125" customWidth="1"/>
    <col min="3830" max="3830" width="13.5703125" customWidth="1"/>
    <col min="3831" max="3832" width="12.140625" customWidth="1"/>
    <col min="3833" max="3833" width="13.42578125" customWidth="1"/>
    <col min="3834" max="3834" width="13.28515625" customWidth="1"/>
    <col min="3835" max="3835" width="16.85546875" customWidth="1"/>
    <col min="3836" max="3836" width="17.42578125" customWidth="1"/>
    <col min="3837" max="3837" width="17.140625" customWidth="1"/>
    <col min="3838" max="3838" width="13.42578125" bestFit="1" customWidth="1"/>
    <col min="4078" max="4078" width="18" customWidth="1"/>
    <col min="4079" max="4079" width="13" customWidth="1"/>
    <col min="4080" max="4080" width="11.5703125" customWidth="1"/>
    <col min="4081" max="4081" width="12.85546875" customWidth="1"/>
    <col min="4082" max="4082" width="13.42578125" customWidth="1"/>
    <col min="4083" max="4084" width="14.140625" customWidth="1"/>
    <col min="4085" max="4085" width="14.42578125" customWidth="1"/>
    <col min="4086" max="4086" width="13.5703125" customWidth="1"/>
    <col min="4087" max="4088" width="12.140625" customWidth="1"/>
    <col min="4089" max="4089" width="13.42578125" customWidth="1"/>
    <col min="4090" max="4090" width="13.28515625" customWidth="1"/>
    <col min="4091" max="4091" width="16.85546875" customWidth="1"/>
    <col min="4092" max="4092" width="17.42578125" customWidth="1"/>
    <col min="4093" max="4093" width="17.140625" customWidth="1"/>
    <col min="4094" max="4094" width="13.42578125" bestFit="1" customWidth="1"/>
    <col min="4334" max="4334" width="18" customWidth="1"/>
    <col min="4335" max="4335" width="13" customWidth="1"/>
    <col min="4336" max="4336" width="11.5703125" customWidth="1"/>
    <col min="4337" max="4337" width="12.85546875" customWidth="1"/>
    <col min="4338" max="4338" width="13.42578125" customWidth="1"/>
    <col min="4339" max="4340" width="14.140625" customWidth="1"/>
    <col min="4341" max="4341" width="14.42578125" customWidth="1"/>
    <col min="4342" max="4342" width="13.5703125" customWidth="1"/>
    <col min="4343" max="4344" width="12.140625" customWidth="1"/>
    <col min="4345" max="4345" width="13.42578125" customWidth="1"/>
    <col min="4346" max="4346" width="13.28515625" customWidth="1"/>
    <col min="4347" max="4347" width="16.85546875" customWidth="1"/>
    <col min="4348" max="4348" width="17.42578125" customWidth="1"/>
    <col min="4349" max="4349" width="17.140625" customWidth="1"/>
    <col min="4350" max="4350" width="13.42578125" bestFit="1" customWidth="1"/>
    <col min="4590" max="4590" width="18" customWidth="1"/>
    <col min="4591" max="4591" width="13" customWidth="1"/>
    <col min="4592" max="4592" width="11.5703125" customWidth="1"/>
    <col min="4593" max="4593" width="12.85546875" customWidth="1"/>
    <col min="4594" max="4594" width="13.42578125" customWidth="1"/>
    <col min="4595" max="4596" width="14.140625" customWidth="1"/>
    <col min="4597" max="4597" width="14.42578125" customWidth="1"/>
    <col min="4598" max="4598" width="13.5703125" customWidth="1"/>
    <col min="4599" max="4600" width="12.140625" customWidth="1"/>
    <col min="4601" max="4601" width="13.42578125" customWidth="1"/>
    <col min="4602" max="4602" width="13.28515625" customWidth="1"/>
    <col min="4603" max="4603" width="16.85546875" customWidth="1"/>
    <col min="4604" max="4604" width="17.42578125" customWidth="1"/>
    <col min="4605" max="4605" width="17.140625" customWidth="1"/>
    <col min="4606" max="4606" width="13.42578125" bestFit="1" customWidth="1"/>
    <col min="4846" max="4846" width="18" customWidth="1"/>
    <col min="4847" max="4847" width="13" customWidth="1"/>
    <col min="4848" max="4848" width="11.5703125" customWidth="1"/>
    <col min="4849" max="4849" width="12.85546875" customWidth="1"/>
    <col min="4850" max="4850" width="13.42578125" customWidth="1"/>
    <col min="4851" max="4852" width="14.140625" customWidth="1"/>
    <col min="4853" max="4853" width="14.42578125" customWidth="1"/>
    <col min="4854" max="4854" width="13.5703125" customWidth="1"/>
    <col min="4855" max="4856" width="12.140625" customWidth="1"/>
    <col min="4857" max="4857" width="13.42578125" customWidth="1"/>
    <col min="4858" max="4858" width="13.28515625" customWidth="1"/>
    <col min="4859" max="4859" width="16.85546875" customWidth="1"/>
    <col min="4860" max="4860" width="17.42578125" customWidth="1"/>
    <col min="4861" max="4861" width="17.140625" customWidth="1"/>
    <col min="4862" max="4862" width="13.42578125" bestFit="1" customWidth="1"/>
    <col min="5102" max="5102" width="18" customWidth="1"/>
    <col min="5103" max="5103" width="13" customWidth="1"/>
    <col min="5104" max="5104" width="11.5703125" customWidth="1"/>
    <col min="5105" max="5105" width="12.85546875" customWidth="1"/>
    <col min="5106" max="5106" width="13.42578125" customWidth="1"/>
    <col min="5107" max="5108" width="14.140625" customWidth="1"/>
    <col min="5109" max="5109" width="14.42578125" customWidth="1"/>
    <col min="5110" max="5110" width="13.5703125" customWidth="1"/>
    <col min="5111" max="5112" width="12.140625" customWidth="1"/>
    <col min="5113" max="5113" width="13.42578125" customWidth="1"/>
    <col min="5114" max="5114" width="13.28515625" customWidth="1"/>
    <col min="5115" max="5115" width="16.85546875" customWidth="1"/>
    <col min="5116" max="5116" width="17.42578125" customWidth="1"/>
    <col min="5117" max="5117" width="17.140625" customWidth="1"/>
    <col min="5118" max="5118" width="13.42578125" bestFit="1" customWidth="1"/>
    <col min="5358" max="5358" width="18" customWidth="1"/>
    <col min="5359" max="5359" width="13" customWidth="1"/>
    <col min="5360" max="5360" width="11.5703125" customWidth="1"/>
    <col min="5361" max="5361" width="12.85546875" customWidth="1"/>
    <col min="5362" max="5362" width="13.42578125" customWidth="1"/>
    <col min="5363" max="5364" width="14.140625" customWidth="1"/>
    <col min="5365" max="5365" width="14.42578125" customWidth="1"/>
    <col min="5366" max="5366" width="13.5703125" customWidth="1"/>
    <col min="5367" max="5368" width="12.140625" customWidth="1"/>
    <col min="5369" max="5369" width="13.42578125" customWidth="1"/>
    <col min="5370" max="5370" width="13.28515625" customWidth="1"/>
    <col min="5371" max="5371" width="16.85546875" customWidth="1"/>
    <col min="5372" max="5372" width="17.42578125" customWidth="1"/>
    <col min="5373" max="5373" width="17.140625" customWidth="1"/>
    <col min="5374" max="5374" width="13.42578125" bestFit="1" customWidth="1"/>
    <col min="5614" max="5614" width="18" customWidth="1"/>
    <col min="5615" max="5615" width="13" customWidth="1"/>
    <col min="5616" max="5616" width="11.5703125" customWidth="1"/>
    <col min="5617" max="5617" width="12.85546875" customWidth="1"/>
    <col min="5618" max="5618" width="13.42578125" customWidth="1"/>
    <col min="5619" max="5620" width="14.140625" customWidth="1"/>
    <col min="5621" max="5621" width="14.42578125" customWidth="1"/>
    <col min="5622" max="5622" width="13.5703125" customWidth="1"/>
    <col min="5623" max="5624" width="12.140625" customWidth="1"/>
    <col min="5625" max="5625" width="13.42578125" customWidth="1"/>
    <col min="5626" max="5626" width="13.28515625" customWidth="1"/>
    <col min="5627" max="5627" width="16.85546875" customWidth="1"/>
    <col min="5628" max="5628" width="17.42578125" customWidth="1"/>
    <col min="5629" max="5629" width="17.140625" customWidth="1"/>
    <col min="5630" max="5630" width="13.42578125" bestFit="1" customWidth="1"/>
    <col min="5870" max="5870" width="18" customWidth="1"/>
    <col min="5871" max="5871" width="13" customWidth="1"/>
    <col min="5872" max="5872" width="11.5703125" customWidth="1"/>
    <col min="5873" max="5873" width="12.85546875" customWidth="1"/>
    <col min="5874" max="5874" width="13.42578125" customWidth="1"/>
    <col min="5875" max="5876" width="14.140625" customWidth="1"/>
    <col min="5877" max="5877" width="14.42578125" customWidth="1"/>
    <col min="5878" max="5878" width="13.5703125" customWidth="1"/>
    <col min="5879" max="5880" width="12.140625" customWidth="1"/>
    <col min="5881" max="5881" width="13.42578125" customWidth="1"/>
    <col min="5882" max="5882" width="13.28515625" customWidth="1"/>
    <col min="5883" max="5883" width="16.85546875" customWidth="1"/>
    <col min="5884" max="5884" width="17.42578125" customWidth="1"/>
    <col min="5885" max="5885" width="17.140625" customWidth="1"/>
    <col min="5886" max="5886" width="13.42578125" bestFit="1" customWidth="1"/>
    <col min="6126" max="6126" width="18" customWidth="1"/>
    <col min="6127" max="6127" width="13" customWidth="1"/>
    <col min="6128" max="6128" width="11.5703125" customWidth="1"/>
    <col min="6129" max="6129" width="12.85546875" customWidth="1"/>
    <col min="6130" max="6130" width="13.42578125" customWidth="1"/>
    <col min="6131" max="6132" width="14.140625" customWidth="1"/>
    <col min="6133" max="6133" width="14.42578125" customWidth="1"/>
    <col min="6134" max="6134" width="13.5703125" customWidth="1"/>
    <col min="6135" max="6136" width="12.140625" customWidth="1"/>
    <col min="6137" max="6137" width="13.42578125" customWidth="1"/>
    <col min="6138" max="6138" width="13.28515625" customWidth="1"/>
    <col min="6139" max="6139" width="16.85546875" customWidth="1"/>
    <col min="6140" max="6140" width="17.42578125" customWidth="1"/>
    <col min="6141" max="6141" width="17.140625" customWidth="1"/>
    <col min="6142" max="6142" width="13.42578125" bestFit="1" customWidth="1"/>
    <col min="6382" max="6382" width="18" customWidth="1"/>
    <col min="6383" max="6383" width="13" customWidth="1"/>
    <col min="6384" max="6384" width="11.5703125" customWidth="1"/>
    <col min="6385" max="6385" width="12.85546875" customWidth="1"/>
    <col min="6386" max="6386" width="13.42578125" customWidth="1"/>
    <col min="6387" max="6388" width="14.140625" customWidth="1"/>
    <col min="6389" max="6389" width="14.42578125" customWidth="1"/>
    <col min="6390" max="6390" width="13.5703125" customWidth="1"/>
    <col min="6391" max="6392" width="12.140625" customWidth="1"/>
    <col min="6393" max="6393" width="13.42578125" customWidth="1"/>
    <col min="6394" max="6394" width="13.28515625" customWidth="1"/>
    <col min="6395" max="6395" width="16.85546875" customWidth="1"/>
    <col min="6396" max="6396" width="17.42578125" customWidth="1"/>
    <col min="6397" max="6397" width="17.140625" customWidth="1"/>
    <col min="6398" max="6398" width="13.42578125" bestFit="1" customWidth="1"/>
    <col min="6638" max="6638" width="18" customWidth="1"/>
    <col min="6639" max="6639" width="13" customWidth="1"/>
    <col min="6640" max="6640" width="11.5703125" customWidth="1"/>
    <col min="6641" max="6641" width="12.85546875" customWidth="1"/>
    <col min="6642" max="6642" width="13.42578125" customWidth="1"/>
    <col min="6643" max="6644" width="14.140625" customWidth="1"/>
    <col min="6645" max="6645" width="14.42578125" customWidth="1"/>
    <col min="6646" max="6646" width="13.5703125" customWidth="1"/>
    <col min="6647" max="6648" width="12.140625" customWidth="1"/>
    <col min="6649" max="6649" width="13.42578125" customWidth="1"/>
    <col min="6650" max="6650" width="13.28515625" customWidth="1"/>
    <col min="6651" max="6651" width="16.85546875" customWidth="1"/>
    <col min="6652" max="6652" width="17.42578125" customWidth="1"/>
    <col min="6653" max="6653" width="17.140625" customWidth="1"/>
    <col min="6654" max="6654" width="13.42578125" bestFit="1" customWidth="1"/>
    <col min="6894" max="6894" width="18" customWidth="1"/>
    <col min="6895" max="6895" width="13" customWidth="1"/>
    <col min="6896" max="6896" width="11.5703125" customWidth="1"/>
    <col min="6897" max="6897" width="12.85546875" customWidth="1"/>
    <col min="6898" max="6898" width="13.42578125" customWidth="1"/>
    <col min="6899" max="6900" width="14.140625" customWidth="1"/>
    <col min="6901" max="6901" width="14.42578125" customWidth="1"/>
    <col min="6902" max="6902" width="13.5703125" customWidth="1"/>
    <col min="6903" max="6904" width="12.140625" customWidth="1"/>
    <col min="6905" max="6905" width="13.42578125" customWidth="1"/>
    <col min="6906" max="6906" width="13.28515625" customWidth="1"/>
    <col min="6907" max="6907" width="16.85546875" customWidth="1"/>
    <col min="6908" max="6908" width="17.42578125" customWidth="1"/>
    <col min="6909" max="6909" width="17.140625" customWidth="1"/>
    <col min="6910" max="6910" width="13.42578125" bestFit="1" customWidth="1"/>
    <col min="7150" max="7150" width="18" customWidth="1"/>
    <col min="7151" max="7151" width="13" customWidth="1"/>
    <col min="7152" max="7152" width="11.5703125" customWidth="1"/>
    <col min="7153" max="7153" width="12.85546875" customWidth="1"/>
    <col min="7154" max="7154" width="13.42578125" customWidth="1"/>
    <col min="7155" max="7156" width="14.140625" customWidth="1"/>
    <col min="7157" max="7157" width="14.42578125" customWidth="1"/>
    <col min="7158" max="7158" width="13.5703125" customWidth="1"/>
    <col min="7159" max="7160" width="12.140625" customWidth="1"/>
    <col min="7161" max="7161" width="13.42578125" customWidth="1"/>
    <col min="7162" max="7162" width="13.28515625" customWidth="1"/>
    <col min="7163" max="7163" width="16.85546875" customWidth="1"/>
    <col min="7164" max="7164" width="17.42578125" customWidth="1"/>
    <col min="7165" max="7165" width="17.140625" customWidth="1"/>
    <col min="7166" max="7166" width="13.42578125" bestFit="1" customWidth="1"/>
    <col min="7406" max="7406" width="18" customWidth="1"/>
    <col min="7407" max="7407" width="13" customWidth="1"/>
    <col min="7408" max="7408" width="11.5703125" customWidth="1"/>
    <col min="7409" max="7409" width="12.85546875" customWidth="1"/>
    <col min="7410" max="7410" width="13.42578125" customWidth="1"/>
    <col min="7411" max="7412" width="14.140625" customWidth="1"/>
    <col min="7413" max="7413" width="14.42578125" customWidth="1"/>
    <col min="7414" max="7414" width="13.5703125" customWidth="1"/>
    <col min="7415" max="7416" width="12.140625" customWidth="1"/>
    <col min="7417" max="7417" width="13.42578125" customWidth="1"/>
    <col min="7418" max="7418" width="13.28515625" customWidth="1"/>
    <col min="7419" max="7419" width="16.85546875" customWidth="1"/>
    <col min="7420" max="7420" width="17.42578125" customWidth="1"/>
    <col min="7421" max="7421" width="17.140625" customWidth="1"/>
    <col min="7422" max="7422" width="13.42578125" bestFit="1" customWidth="1"/>
    <col min="7662" max="7662" width="18" customWidth="1"/>
    <col min="7663" max="7663" width="13" customWidth="1"/>
    <col min="7664" max="7664" width="11.5703125" customWidth="1"/>
    <col min="7665" max="7665" width="12.85546875" customWidth="1"/>
    <col min="7666" max="7666" width="13.42578125" customWidth="1"/>
    <col min="7667" max="7668" width="14.140625" customWidth="1"/>
    <col min="7669" max="7669" width="14.42578125" customWidth="1"/>
    <col min="7670" max="7670" width="13.5703125" customWidth="1"/>
    <col min="7671" max="7672" width="12.140625" customWidth="1"/>
    <col min="7673" max="7673" width="13.42578125" customWidth="1"/>
    <col min="7674" max="7674" width="13.28515625" customWidth="1"/>
    <col min="7675" max="7675" width="16.85546875" customWidth="1"/>
    <col min="7676" max="7676" width="17.42578125" customWidth="1"/>
    <col min="7677" max="7677" width="17.140625" customWidth="1"/>
    <col min="7678" max="7678" width="13.42578125" bestFit="1" customWidth="1"/>
    <col min="7918" max="7918" width="18" customWidth="1"/>
    <col min="7919" max="7919" width="13" customWidth="1"/>
    <col min="7920" max="7920" width="11.5703125" customWidth="1"/>
    <col min="7921" max="7921" width="12.85546875" customWidth="1"/>
    <col min="7922" max="7922" width="13.42578125" customWidth="1"/>
    <col min="7923" max="7924" width="14.140625" customWidth="1"/>
    <col min="7925" max="7925" width="14.42578125" customWidth="1"/>
    <col min="7926" max="7926" width="13.5703125" customWidth="1"/>
    <col min="7927" max="7928" width="12.140625" customWidth="1"/>
    <col min="7929" max="7929" width="13.42578125" customWidth="1"/>
    <col min="7930" max="7930" width="13.28515625" customWidth="1"/>
    <col min="7931" max="7931" width="16.85546875" customWidth="1"/>
    <col min="7932" max="7932" width="17.42578125" customWidth="1"/>
    <col min="7933" max="7933" width="17.140625" customWidth="1"/>
    <col min="7934" max="7934" width="13.42578125" bestFit="1" customWidth="1"/>
    <col min="8174" max="8174" width="18" customWidth="1"/>
    <col min="8175" max="8175" width="13" customWidth="1"/>
    <col min="8176" max="8176" width="11.5703125" customWidth="1"/>
    <col min="8177" max="8177" width="12.85546875" customWidth="1"/>
    <col min="8178" max="8178" width="13.42578125" customWidth="1"/>
    <col min="8179" max="8180" width="14.140625" customWidth="1"/>
    <col min="8181" max="8181" width="14.42578125" customWidth="1"/>
    <col min="8182" max="8182" width="13.5703125" customWidth="1"/>
    <col min="8183" max="8184" width="12.140625" customWidth="1"/>
    <col min="8185" max="8185" width="13.42578125" customWidth="1"/>
    <col min="8186" max="8186" width="13.28515625" customWidth="1"/>
    <col min="8187" max="8187" width="16.85546875" customWidth="1"/>
    <col min="8188" max="8188" width="17.42578125" customWidth="1"/>
    <col min="8189" max="8189" width="17.140625" customWidth="1"/>
    <col min="8190" max="8190" width="13.42578125" bestFit="1" customWidth="1"/>
    <col min="8430" max="8430" width="18" customWidth="1"/>
    <col min="8431" max="8431" width="13" customWidth="1"/>
    <col min="8432" max="8432" width="11.5703125" customWidth="1"/>
    <col min="8433" max="8433" width="12.85546875" customWidth="1"/>
    <col min="8434" max="8434" width="13.42578125" customWidth="1"/>
    <col min="8435" max="8436" width="14.140625" customWidth="1"/>
    <col min="8437" max="8437" width="14.42578125" customWidth="1"/>
    <col min="8438" max="8438" width="13.5703125" customWidth="1"/>
    <col min="8439" max="8440" width="12.140625" customWidth="1"/>
    <col min="8441" max="8441" width="13.42578125" customWidth="1"/>
    <col min="8442" max="8442" width="13.28515625" customWidth="1"/>
    <col min="8443" max="8443" width="16.85546875" customWidth="1"/>
    <col min="8444" max="8444" width="17.42578125" customWidth="1"/>
    <col min="8445" max="8445" width="17.140625" customWidth="1"/>
    <col min="8446" max="8446" width="13.42578125" bestFit="1" customWidth="1"/>
    <col min="8686" max="8686" width="18" customWidth="1"/>
    <col min="8687" max="8687" width="13" customWidth="1"/>
    <col min="8688" max="8688" width="11.5703125" customWidth="1"/>
    <col min="8689" max="8689" width="12.85546875" customWidth="1"/>
    <col min="8690" max="8690" width="13.42578125" customWidth="1"/>
    <col min="8691" max="8692" width="14.140625" customWidth="1"/>
    <col min="8693" max="8693" width="14.42578125" customWidth="1"/>
    <col min="8694" max="8694" width="13.5703125" customWidth="1"/>
    <col min="8695" max="8696" width="12.140625" customWidth="1"/>
    <col min="8697" max="8697" width="13.42578125" customWidth="1"/>
    <col min="8698" max="8698" width="13.28515625" customWidth="1"/>
    <col min="8699" max="8699" width="16.85546875" customWidth="1"/>
    <col min="8700" max="8700" width="17.42578125" customWidth="1"/>
    <col min="8701" max="8701" width="17.140625" customWidth="1"/>
    <col min="8702" max="8702" width="13.42578125" bestFit="1" customWidth="1"/>
    <col min="8942" max="8942" width="18" customWidth="1"/>
    <col min="8943" max="8943" width="13" customWidth="1"/>
    <col min="8944" max="8944" width="11.5703125" customWidth="1"/>
    <col min="8945" max="8945" width="12.85546875" customWidth="1"/>
    <col min="8946" max="8946" width="13.42578125" customWidth="1"/>
    <col min="8947" max="8948" width="14.140625" customWidth="1"/>
    <col min="8949" max="8949" width="14.42578125" customWidth="1"/>
    <col min="8950" max="8950" width="13.5703125" customWidth="1"/>
    <col min="8951" max="8952" width="12.140625" customWidth="1"/>
    <col min="8953" max="8953" width="13.42578125" customWidth="1"/>
    <col min="8954" max="8954" width="13.28515625" customWidth="1"/>
    <col min="8955" max="8955" width="16.85546875" customWidth="1"/>
    <col min="8956" max="8956" width="17.42578125" customWidth="1"/>
    <col min="8957" max="8957" width="17.140625" customWidth="1"/>
    <col min="8958" max="8958" width="13.42578125" bestFit="1" customWidth="1"/>
    <col min="9198" max="9198" width="18" customWidth="1"/>
    <col min="9199" max="9199" width="13" customWidth="1"/>
    <col min="9200" max="9200" width="11.5703125" customWidth="1"/>
    <col min="9201" max="9201" width="12.85546875" customWidth="1"/>
    <col min="9202" max="9202" width="13.42578125" customWidth="1"/>
    <col min="9203" max="9204" width="14.140625" customWidth="1"/>
    <col min="9205" max="9205" width="14.42578125" customWidth="1"/>
    <col min="9206" max="9206" width="13.5703125" customWidth="1"/>
    <col min="9207" max="9208" width="12.140625" customWidth="1"/>
    <col min="9209" max="9209" width="13.42578125" customWidth="1"/>
    <col min="9210" max="9210" width="13.28515625" customWidth="1"/>
    <col min="9211" max="9211" width="16.85546875" customWidth="1"/>
    <col min="9212" max="9212" width="17.42578125" customWidth="1"/>
    <col min="9213" max="9213" width="17.140625" customWidth="1"/>
    <col min="9214" max="9214" width="13.42578125" bestFit="1" customWidth="1"/>
    <col min="9454" max="9454" width="18" customWidth="1"/>
    <col min="9455" max="9455" width="13" customWidth="1"/>
    <col min="9456" max="9456" width="11.5703125" customWidth="1"/>
    <col min="9457" max="9457" width="12.85546875" customWidth="1"/>
    <col min="9458" max="9458" width="13.42578125" customWidth="1"/>
    <col min="9459" max="9460" width="14.140625" customWidth="1"/>
    <col min="9461" max="9461" width="14.42578125" customWidth="1"/>
    <col min="9462" max="9462" width="13.5703125" customWidth="1"/>
    <col min="9463" max="9464" width="12.140625" customWidth="1"/>
    <col min="9465" max="9465" width="13.42578125" customWidth="1"/>
    <col min="9466" max="9466" width="13.28515625" customWidth="1"/>
    <col min="9467" max="9467" width="16.85546875" customWidth="1"/>
    <col min="9468" max="9468" width="17.42578125" customWidth="1"/>
    <col min="9469" max="9469" width="17.140625" customWidth="1"/>
    <col min="9470" max="9470" width="13.42578125" bestFit="1" customWidth="1"/>
    <col min="9710" max="9710" width="18" customWidth="1"/>
    <col min="9711" max="9711" width="13" customWidth="1"/>
    <col min="9712" max="9712" width="11.5703125" customWidth="1"/>
    <col min="9713" max="9713" width="12.85546875" customWidth="1"/>
    <col min="9714" max="9714" width="13.42578125" customWidth="1"/>
    <col min="9715" max="9716" width="14.140625" customWidth="1"/>
    <col min="9717" max="9717" width="14.42578125" customWidth="1"/>
    <col min="9718" max="9718" width="13.5703125" customWidth="1"/>
    <col min="9719" max="9720" width="12.140625" customWidth="1"/>
    <col min="9721" max="9721" width="13.42578125" customWidth="1"/>
    <col min="9722" max="9722" width="13.28515625" customWidth="1"/>
    <col min="9723" max="9723" width="16.85546875" customWidth="1"/>
    <col min="9724" max="9724" width="17.42578125" customWidth="1"/>
    <col min="9725" max="9725" width="17.140625" customWidth="1"/>
    <col min="9726" max="9726" width="13.42578125" bestFit="1" customWidth="1"/>
    <col min="9966" max="9966" width="18" customWidth="1"/>
    <col min="9967" max="9967" width="13" customWidth="1"/>
    <col min="9968" max="9968" width="11.5703125" customWidth="1"/>
    <col min="9969" max="9969" width="12.85546875" customWidth="1"/>
    <col min="9970" max="9970" width="13.42578125" customWidth="1"/>
    <col min="9971" max="9972" width="14.140625" customWidth="1"/>
    <col min="9973" max="9973" width="14.42578125" customWidth="1"/>
    <col min="9974" max="9974" width="13.5703125" customWidth="1"/>
    <col min="9975" max="9976" width="12.140625" customWidth="1"/>
    <col min="9977" max="9977" width="13.42578125" customWidth="1"/>
    <col min="9978" max="9978" width="13.28515625" customWidth="1"/>
    <col min="9979" max="9979" width="16.85546875" customWidth="1"/>
    <col min="9980" max="9980" width="17.42578125" customWidth="1"/>
    <col min="9981" max="9981" width="17.140625" customWidth="1"/>
    <col min="9982" max="9982" width="13.42578125" bestFit="1" customWidth="1"/>
    <col min="10222" max="10222" width="18" customWidth="1"/>
    <col min="10223" max="10223" width="13" customWidth="1"/>
    <col min="10224" max="10224" width="11.5703125" customWidth="1"/>
    <col min="10225" max="10225" width="12.85546875" customWidth="1"/>
    <col min="10226" max="10226" width="13.42578125" customWidth="1"/>
    <col min="10227" max="10228" width="14.140625" customWidth="1"/>
    <col min="10229" max="10229" width="14.42578125" customWidth="1"/>
    <col min="10230" max="10230" width="13.5703125" customWidth="1"/>
    <col min="10231" max="10232" width="12.140625" customWidth="1"/>
    <col min="10233" max="10233" width="13.42578125" customWidth="1"/>
    <col min="10234" max="10234" width="13.28515625" customWidth="1"/>
    <col min="10235" max="10235" width="16.85546875" customWidth="1"/>
    <col min="10236" max="10236" width="17.42578125" customWidth="1"/>
    <col min="10237" max="10237" width="17.140625" customWidth="1"/>
    <col min="10238" max="10238" width="13.42578125" bestFit="1" customWidth="1"/>
    <col min="10478" max="10478" width="18" customWidth="1"/>
    <col min="10479" max="10479" width="13" customWidth="1"/>
    <col min="10480" max="10480" width="11.5703125" customWidth="1"/>
    <col min="10481" max="10481" width="12.85546875" customWidth="1"/>
    <col min="10482" max="10482" width="13.42578125" customWidth="1"/>
    <col min="10483" max="10484" width="14.140625" customWidth="1"/>
    <col min="10485" max="10485" width="14.42578125" customWidth="1"/>
    <col min="10486" max="10486" width="13.5703125" customWidth="1"/>
    <col min="10487" max="10488" width="12.140625" customWidth="1"/>
    <col min="10489" max="10489" width="13.42578125" customWidth="1"/>
    <col min="10490" max="10490" width="13.28515625" customWidth="1"/>
    <col min="10491" max="10491" width="16.85546875" customWidth="1"/>
    <col min="10492" max="10492" width="17.42578125" customWidth="1"/>
    <col min="10493" max="10493" width="17.140625" customWidth="1"/>
    <col min="10494" max="10494" width="13.42578125" bestFit="1" customWidth="1"/>
    <col min="10734" max="10734" width="18" customWidth="1"/>
    <col min="10735" max="10735" width="13" customWidth="1"/>
    <col min="10736" max="10736" width="11.5703125" customWidth="1"/>
    <col min="10737" max="10737" width="12.85546875" customWidth="1"/>
    <col min="10738" max="10738" width="13.42578125" customWidth="1"/>
    <col min="10739" max="10740" width="14.140625" customWidth="1"/>
    <col min="10741" max="10741" width="14.42578125" customWidth="1"/>
    <col min="10742" max="10742" width="13.5703125" customWidth="1"/>
    <col min="10743" max="10744" width="12.140625" customWidth="1"/>
    <col min="10745" max="10745" width="13.42578125" customWidth="1"/>
    <col min="10746" max="10746" width="13.28515625" customWidth="1"/>
    <col min="10747" max="10747" width="16.85546875" customWidth="1"/>
    <col min="10748" max="10748" width="17.42578125" customWidth="1"/>
    <col min="10749" max="10749" width="17.140625" customWidth="1"/>
    <col min="10750" max="10750" width="13.42578125" bestFit="1" customWidth="1"/>
    <col min="10990" max="10990" width="18" customWidth="1"/>
    <col min="10991" max="10991" width="13" customWidth="1"/>
    <col min="10992" max="10992" width="11.5703125" customWidth="1"/>
    <col min="10993" max="10993" width="12.85546875" customWidth="1"/>
    <col min="10994" max="10994" width="13.42578125" customWidth="1"/>
    <col min="10995" max="10996" width="14.140625" customWidth="1"/>
    <col min="10997" max="10997" width="14.42578125" customWidth="1"/>
    <col min="10998" max="10998" width="13.5703125" customWidth="1"/>
    <col min="10999" max="11000" width="12.140625" customWidth="1"/>
    <col min="11001" max="11001" width="13.42578125" customWidth="1"/>
    <col min="11002" max="11002" width="13.28515625" customWidth="1"/>
    <col min="11003" max="11003" width="16.85546875" customWidth="1"/>
    <col min="11004" max="11004" width="17.42578125" customWidth="1"/>
    <col min="11005" max="11005" width="17.140625" customWidth="1"/>
    <col min="11006" max="11006" width="13.42578125" bestFit="1" customWidth="1"/>
    <col min="11246" max="11246" width="18" customWidth="1"/>
    <col min="11247" max="11247" width="13" customWidth="1"/>
    <col min="11248" max="11248" width="11.5703125" customWidth="1"/>
    <col min="11249" max="11249" width="12.85546875" customWidth="1"/>
    <col min="11250" max="11250" width="13.42578125" customWidth="1"/>
    <col min="11251" max="11252" width="14.140625" customWidth="1"/>
    <col min="11253" max="11253" width="14.42578125" customWidth="1"/>
    <col min="11254" max="11254" width="13.5703125" customWidth="1"/>
    <col min="11255" max="11256" width="12.140625" customWidth="1"/>
    <col min="11257" max="11257" width="13.42578125" customWidth="1"/>
    <col min="11258" max="11258" width="13.28515625" customWidth="1"/>
    <col min="11259" max="11259" width="16.85546875" customWidth="1"/>
    <col min="11260" max="11260" width="17.42578125" customWidth="1"/>
    <col min="11261" max="11261" width="17.140625" customWidth="1"/>
    <col min="11262" max="11262" width="13.42578125" bestFit="1" customWidth="1"/>
    <col min="11502" max="11502" width="18" customWidth="1"/>
    <col min="11503" max="11503" width="13" customWidth="1"/>
    <col min="11504" max="11504" width="11.5703125" customWidth="1"/>
    <col min="11505" max="11505" width="12.85546875" customWidth="1"/>
    <col min="11506" max="11506" width="13.42578125" customWidth="1"/>
    <col min="11507" max="11508" width="14.140625" customWidth="1"/>
    <col min="11509" max="11509" width="14.42578125" customWidth="1"/>
    <col min="11510" max="11510" width="13.5703125" customWidth="1"/>
    <col min="11511" max="11512" width="12.140625" customWidth="1"/>
    <col min="11513" max="11513" width="13.42578125" customWidth="1"/>
    <col min="11514" max="11514" width="13.28515625" customWidth="1"/>
    <col min="11515" max="11515" width="16.85546875" customWidth="1"/>
    <col min="11516" max="11516" width="17.42578125" customWidth="1"/>
    <col min="11517" max="11517" width="17.140625" customWidth="1"/>
    <col min="11518" max="11518" width="13.42578125" bestFit="1" customWidth="1"/>
    <col min="11758" max="11758" width="18" customWidth="1"/>
    <col min="11759" max="11759" width="13" customWidth="1"/>
    <col min="11760" max="11760" width="11.5703125" customWidth="1"/>
    <col min="11761" max="11761" width="12.85546875" customWidth="1"/>
    <col min="11762" max="11762" width="13.42578125" customWidth="1"/>
    <col min="11763" max="11764" width="14.140625" customWidth="1"/>
    <col min="11765" max="11765" width="14.42578125" customWidth="1"/>
    <col min="11766" max="11766" width="13.5703125" customWidth="1"/>
    <col min="11767" max="11768" width="12.140625" customWidth="1"/>
    <col min="11769" max="11769" width="13.42578125" customWidth="1"/>
    <col min="11770" max="11770" width="13.28515625" customWidth="1"/>
    <col min="11771" max="11771" width="16.85546875" customWidth="1"/>
    <col min="11772" max="11772" width="17.42578125" customWidth="1"/>
    <col min="11773" max="11773" width="17.140625" customWidth="1"/>
    <col min="11774" max="11774" width="13.42578125" bestFit="1" customWidth="1"/>
    <col min="12014" max="12014" width="18" customWidth="1"/>
    <col min="12015" max="12015" width="13" customWidth="1"/>
    <col min="12016" max="12016" width="11.5703125" customWidth="1"/>
    <col min="12017" max="12017" width="12.85546875" customWidth="1"/>
    <col min="12018" max="12018" width="13.42578125" customWidth="1"/>
    <col min="12019" max="12020" width="14.140625" customWidth="1"/>
    <col min="12021" max="12021" width="14.42578125" customWidth="1"/>
    <col min="12022" max="12022" width="13.5703125" customWidth="1"/>
    <col min="12023" max="12024" width="12.140625" customWidth="1"/>
    <col min="12025" max="12025" width="13.42578125" customWidth="1"/>
    <col min="12026" max="12026" width="13.28515625" customWidth="1"/>
    <col min="12027" max="12027" width="16.85546875" customWidth="1"/>
    <col min="12028" max="12028" width="17.42578125" customWidth="1"/>
    <col min="12029" max="12029" width="17.140625" customWidth="1"/>
    <col min="12030" max="12030" width="13.42578125" bestFit="1" customWidth="1"/>
    <col min="12270" max="12270" width="18" customWidth="1"/>
    <col min="12271" max="12271" width="13" customWidth="1"/>
    <col min="12272" max="12272" width="11.5703125" customWidth="1"/>
    <col min="12273" max="12273" width="12.85546875" customWidth="1"/>
    <col min="12274" max="12274" width="13.42578125" customWidth="1"/>
    <col min="12275" max="12276" width="14.140625" customWidth="1"/>
    <col min="12277" max="12277" width="14.42578125" customWidth="1"/>
    <col min="12278" max="12278" width="13.5703125" customWidth="1"/>
    <col min="12279" max="12280" width="12.140625" customWidth="1"/>
    <col min="12281" max="12281" width="13.42578125" customWidth="1"/>
    <col min="12282" max="12282" width="13.28515625" customWidth="1"/>
    <col min="12283" max="12283" width="16.85546875" customWidth="1"/>
    <col min="12284" max="12284" width="17.42578125" customWidth="1"/>
    <col min="12285" max="12285" width="17.140625" customWidth="1"/>
    <col min="12286" max="12286" width="13.42578125" bestFit="1" customWidth="1"/>
    <col min="12526" max="12526" width="18" customWidth="1"/>
    <col min="12527" max="12527" width="13" customWidth="1"/>
    <col min="12528" max="12528" width="11.5703125" customWidth="1"/>
    <col min="12529" max="12529" width="12.85546875" customWidth="1"/>
    <col min="12530" max="12530" width="13.42578125" customWidth="1"/>
    <col min="12531" max="12532" width="14.140625" customWidth="1"/>
    <col min="12533" max="12533" width="14.42578125" customWidth="1"/>
    <col min="12534" max="12534" width="13.5703125" customWidth="1"/>
    <col min="12535" max="12536" width="12.140625" customWidth="1"/>
    <col min="12537" max="12537" width="13.42578125" customWidth="1"/>
    <col min="12538" max="12538" width="13.28515625" customWidth="1"/>
    <col min="12539" max="12539" width="16.85546875" customWidth="1"/>
    <col min="12540" max="12540" width="17.42578125" customWidth="1"/>
    <col min="12541" max="12541" width="17.140625" customWidth="1"/>
    <col min="12542" max="12542" width="13.42578125" bestFit="1" customWidth="1"/>
    <col min="12782" max="12782" width="18" customWidth="1"/>
    <col min="12783" max="12783" width="13" customWidth="1"/>
    <col min="12784" max="12784" width="11.5703125" customWidth="1"/>
    <col min="12785" max="12785" width="12.85546875" customWidth="1"/>
    <col min="12786" max="12786" width="13.42578125" customWidth="1"/>
    <col min="12787" max="12788" width="14.140625" customWidth="1"/>
    <col min="12789" max="12789" width="14.42578125" customWidth="1"/>
    <col min="12790" max="12790" width="13.5703125" customWidth="1"/>
    <col min="12791" max="12792" width="12.140625" customWidth="1"/>
    <col min="12793" max="12793" width="13.42578125" customWidth="1"/>
    <col min="12794" max="12794" width="13.28515625" customWidth="1"/>
    <col min="12795" max="12795" width="16.85546875" customWidth="1"/>
    <col min="12796" max="12796" width="17.42578125" customWidth="1"/>
    <col min="12797" max="12797" width="17.140625" customWidth="1"/>
    <col min="12798" max="12798" width="13.42578125" bestFit="1" customWidth="1"/>
    <col min="13038" max="13038" width="18" customWidth="1"/>
    <col min="13039" max="13039" width="13" customWidth="1"/>
    <col min="13040" max="13040" width="11.5703125" customWidth="1"/>
    <col min="13041" max="13041" width="12.85546875" customWidth="1"/>
    <col min="13042" max="13042" width="13.42578125" customWidth="1"/>
    <col min="13043" max="13044" width="14.140625" customWidth="1"/>
    <col min="13045" max="13045" width="14.42578125" customWidth="1"/>
    <col min="13046" max="13046" width="13.5703125" customWidth="1"/>
    <col min="13047" max="13048" width="12.140625" customWidth="1"/>
    <col min="13049" max="13049" width="13.42578125" customWidth="1"/>
    <col min="13050" max="13050" width="13.28515625" customWidth="1"/>
    <col min="13051" max="13051" width="16.85546875" customWidth="1"/>
    <col min="13052" max="13052" width="17.42578125" customWidth="1"/>
    <col min="13053" max="13053" width="17.140625" customWidth="1"/>
    <col min="13054" max="13054" width="13.42578125" bestFit="1" customWidth="1"/>
    <col min="13294" max="13294" width="18" customWidth="1"/>
    <col min="13295" max="13295" width="13" customWidth="1"/>
    <col min="13296" max="13296" width="11.5703125" customWidth="1"/>
    <col min="13297" max="13297" width="12.85546875" customWidth="1"/>
    <col min="13298" max="13298" width="13.42578125" customWidth="1"/>
    <col min="13299" max="13300" width="14.140625" customWidth="1"/>
    <col min="13301" max="13301" width="14.42578125" customWidth="1"/>
    <col min="13302" max="13302" width="13.5703125" customWidth="1"/>
    <col min="13303" max="13304" width="12.140625" customWidth="1"/>
    <col min="13305" max="13305" width="13.42578125" customWidth="1"/>
    <col min="13306" max="13306" width="13.28515625" customWidth="1"/>
    <col min="13307" max="13307" width="16.85546875" customWidth="1"/>
    <col min="13308" max="13308" width="17.42578125" customWidth="1"/>
    <col min="13309" max="13309" width="17.140625" customWidth="1"/>
    <col min="13310" max="13310" width="13.42578125" bestFit="1" customWidth="1"/>
    <col min="13550" max="13550" width="18" customWidth="1"/>
    <col min="13551" max="13551" width="13" customWidth="1"/>
    <col min="13552" max="13552" width="11.5703125" customWidth="1"/>
    <col min="13553" max="13553" width="12.85546875" customWidth="1"/>
    <col min="13554" max="13554" width="13.42578125" customWidth="1"/>
    <col min="13555" max="13556" width="14.140625" customWidth="1"/>
    <col min="13557" max="13557" width="14.42578125" customWidth="1"/>
    <col min="13558" max="13558" width="13.5703125" customWidth="1"/>
    <col min="13559" max="13560" width="12.140625" customWidth="1"/>
    <col min="13561" max="13561" width="13.42578125" customWidth="1"/>
    <col min="13562" max="13562" width="13.28515625" customWidth="1"/>
    <col min="13563" max="13563" width="16.85546875" customWidth="1"/>
    <col min="13564" max="13564" width="17.42578125" customWidth="1"/>
    <col min="13565" max="13565" width="17.140625" customWidth="1"/>
    <col min="13566" max="13566" width="13.42578125" bestFit="1" customWidth="1"/>
    <col min="13806" max="13806" width="18" customWidth="1"/>
    <col min="13807" max="13807" width="13" customWidth="1"/>
    <col min="13808" max="13808" width="11.5703125" customWidth="1"/>
    <col min="13809" max="13809" width="12.85546875" customWidth="1"/>
    <col min="13810" max="13810" width="13.42578125" customWidth="1"/>
    <col min="13811" max="13812" width="14.140625" customWidth="1"/>
    <col min="13813" max="13813" width="14.42578125" customWidth="1"/>
    <col min="13814" max="13814" width="13.5703125" customWidth="1"/>
    <col min="13815" max="13816" width="12.140625" customWidth="1"/>
    <col min="13817" max="13817" width="13.42578125" customWidth="1"/>
    <col min="13818" max="13818" width="13.28515625" customWidth="1"/>
    <col min="13819" max="13819" width="16.85546875" customWidth="1"/>
    <col min="13820" max="13820" width="17.42578125" customWidth="1"/>
    <col min="13821" max="13821" width="17.140625" customWidth="1"/>
    <col min="13822" max="13822" width="13.42578125" bestFit="1" customWidth="1"/>
    <col min="14062" max="14062" width="18" customWidth="1"/>
    <col min="14063" max="14063" width="13" customWidth="1"/>
    <col min="14064" max="14064" width="11.5703125" customWidth="1"/>
    <col min="14065" max="14065" width="12.85546875" customWidth="1"/>
    <col min="14066" max="14066" width="13.42578125" customWidth="1"/>
    <col min="14067" max="14068" width="14.140625" customWidth="1"/>
    <col min="14069" max="14069" width="14.42578125" customWidth="1"/>
    <col min="14070" max="14070" width="13.5703125" customWidth="1"/>
    <col min="14071" max="14072" width="12.140625" customWidth="1"/>
    <col min="14073" max="14073" width="13.42578125" customWidth="1"/>
    <col min="14074" max="14074" width="13.28515625" customWidth="1"/>
    <col min="14075" max="14075" width="16.85546875" customWidth="1"/>
    <col min="14076" max="14076" width="17.42578125" customWidth="1"/>
    <col min="14077" max="14077" width="17.140625" customWidth="1"/>
    <col min="14078" max="14078" width="13.42578125" bestFit="1" customWidth="1"/>
    <col min="14318" max="14318" width="18" customWidth="1"/>
    <col min="14319" max="14319" width="13" customWidth="1"/>
    <col min="14320" max="14320" width="11.5703125" customWidth="1"/>
    <col min="14321" max="14321" width="12.85546875" customWidth="1"/>
    <col min="14322" max="14322" width="13.42578125" customWidth="1"/>
    <col min="14323" max="14324" width="14.140625" customWidth="1"/>
    <col min="14325" max="14325" width="14.42578125" customWidth="1"/>
    <col min="14326" max="14326" width="13.5703125" customWidth="1"/>
    <col min="14327" max="14328" width="12.140625" customWidth="1"/>
    <col min="14329" max="14329" width="13.42578125" customWidth="1"/>
    <col min="14330" max="14330" width="13.28515625" customWidth="1"/>
    <col min="14331" max="14331" width="16.85546875" customWidth="1"/>
    <col min="14332" max="14332" width="17.42578125" customWidth="1"/>
    <col min="14333" max="14333" width="17.140625" customWidth="1"/>
    <col min="14334" max="14334" width="13.42578125" bestFit="1" customWidth="1"/>
    <col min="14574" max="14574" width="18" customWidth="1"/>
    <col min="14575" max="14575" width="13" customWidth="1"/>
    <col min="14576" max="14576" width="11.5703125" customWidth="1"/>
    <col min="14577" max="14577" width="12.85546875" customWidth="1"/>
    <col min="14578" max="14578" width="13.42578125" customWidth="1"/>
    <col min="14579" max="14580" width="14.140625" customWidth="1"/>
    <col min="14581" max="14581" width="14.42578125" customWidth="1"/>
    <col min="14582" max="14582" width="13.5703125" customWidth="1"/>
    <col min="14583" max="14584" width="12.140625" customWidth="1"/>
    <col min="14585" max="14585" width="13.42578125" customWidth="1"/>
    <col min="14586" max="14586" width="13.28515625" customWidth="1"/>
    <col min="14587" max="14587" width="16.85546875" customWidth="1"/>
    <col min="14588" max="14588" width="17.42578125" customWidth="1"/>
    <col min="14589" max="14589" width="17.140625" customWidth="1"/>
    <col min="14590" max="14590" width="13.42578125" bestFit="1" customWidth="1"/>
    <col min="14830" max="14830" width="18" customWidth="1"/>
    <col min="14831" max="14831" width="13" customWidth="1"/>
    <col min="14832" max="14832" width="11.5703125" customWidth="1"/>
    <col min="14833" max="14833" width="12.85546875" customWidth="1"/>
    <col min="14834" max="14834" width="13.42578125" customWidth="1"/>
    <col min="14835" max="14836" width="14.140625" customWidth="1"/>
    <col min="14837" max="14837" width="14.42578125" customWidth="1"/>
    <col min="14838" max="14838" width="13.5703125" customWidth="1"/>
    <col min="14839" max="14840" width="12.140625" customWidth="1"/>
    <col min="14841" max="14841" width="13.42578125" customWidth="1"/>
    <col min="14842" max="14842" width="13.28515625" customWidth="1"/>
    <col min="14843" max="14843" width="16.85546875" customWidth="1"/>
    <col min="14844" max="14844" width="17.42578125" customWidth="1"/>
    <col min="14845" max="14845" width="17.140625" customWidth="1"/>
    <col min="14846" max="14846" width="13.42578125" bestFit="1" customWidth="1"/>
    <col min="15086" max="15086" width="18" customWidth="1"/>
    <col min="15087" max="15087" width="13" customWidth="1"/>
    <col min="15088" max="15088" width="11.5703125" customWidth="1"/>
    <col min="15089" max="15089" width="12.85546875" customWidth="1"/>
    <col min="15090" max="15090" width="13.42578125" customWidth="1"/>
    <col min="15091" max="15092" width="14.140625" customWidth="1"/>
    <col min="15093" max="15093" width="14.42578125" customWidth="1"/>
    <col min="15094" max="15094" width="13.5703125" customWidth="1"/>
    <col min="15095" max="15096" width="12.140625" customWidth="1"/>
    <col min="15097" max="15097" width="13.42578125" customWidth="1"/>
    <col min="15098" max="15098" width="13.28515625" customWidth="1"/>
    <col min="15099" max="15099" width="16.85546875" customWidth="1"/>
    <col min="15100" max="15100" width="17.42578125" customWidth="1"/>
    <col min="15101" max="15101" width="17.140625" customWidth="1"/>
    <col min="15102" max="15102" width="13.42578125" bestFit="1" customWidth="1"/>
    <col min="15342" max="15342" width="18" customWidth="1"/>
    <col min="15343" max="15343" width="13" customWidth="1"/>
    <col min="15344" max="15344" width="11.5703125" customWidth="1"/>
    <col min="15345" max="15345" width="12.85546875" customWidth="1"/>
    <col min="15346" max="15346" width="13.42578125" customWidth="1"/>
    <col min="15347" max="15348" width="14.140625" customWidth="1"/>
    <col min="15349" max="15349" width="14.42578125" customWidth="1"/>
    <col min="15350" max="15350" width="13.5703125" customWidth="1"/>
    <col min="15351" max="15352" width="12.140625" customWidth="1"/>
    <col min="15353" max="15353" width="13.42578125" customWidth="1"/>
    <col min="15354" max="15354" width="13.28515625" customWidth="1"/>
    <col min="15355" max="15355" width="16.85546875" customWidth="1"/>
    <col min="15356" max="15356" width="17.42578125" customWidth="1"/>
    <col min="15357" max="15357" width="17.140625" customWidth="1"/>
    <col min="15358" max="15358" width="13.42578125" bestFit="1" customWidth="1"/>
    <col min="15598" max="15598" width="18" customWidth="1"/>
    <col min="15599" max="15599" width="13" customWidth="1"/>
    <col min="15600" max="15600" width="11.5703125" customWidth="1"/>
    <col min="15601" max="15601" width="12.85546875" customWidth="1"/>
    <col min="15602" max="15602" width="13.42578125" customWidth="1"/>
    <col min="15603" max="15604" width="14.140625" customWidth="1"/>
    <col min="15605" max="15605" width="14.42578125" customWidth="1"/>
    <col min="15606" max="15606" width="13.5703125" customWidth="1"/>
    <col min="15607" max="15608" width="12.140625" customWidth="1"/>
    <col min="15609" max="15609" width="13.42578125" customWidth="1"/>
    <col min="15610" max="15610" width="13.28515625" customWidth="1"/>
    <col min="15611" max="15611" width="16.85546875" customWidth="1"/>
    <col min="15612" max="15612" width="17.42578125" customWidth="1"/>
    <col min="15613" max="15613" width="17.140625" customWidth="1"/>
    <col min="15614" max="15614" width="13.42578125" bestFit="1" customWidth="1"/>
    <col min="15854" max="15854" width="18" customWidth="1"/>
    <col min="15855" max="15855" width="13" customWidth="1"/>
    <col min="15856" max="15856" width="11.5703125" customWidth="1"/>
    <col min="15857" max="15857" width="12.85546875" customWidth="1"/>
    <col min="15858" max="15858" width="13.42578125" customWidth="1"/>
    <col min="15859" max="15860" width="14.140625" customWidth="1"/>
    <col min="15861" max="15861" width="14.42578125" customWidth="1"/>
    <col min="15862" max="15862" width="13.5703125" customWidth="1"/>
    <col min="15863" max="15864" width="12.140625" customWidth="1"/>
    <col min="15865" max="15865" width="13.42578125" customWidth="1"/>
    <col min="15866" max="15866" width="13.28515625" customWidth="1"/>
    <col min="15867" max="15867" width="16.85546875" customWidth="1"/>
    <col min="15868" max="15868" width="17.42578125" customWidth="1"/>
    <col min="15869" max="15869" width="17.140625" customWidth="1"/>
    <col min="15870" max="15870" width="13.42578125" bestFit="1" customWidth="1"/>
    <col min="16110" max="16110" width="18" customWidth="1"/>
    <col min="16111" max="16111" width="13" customWidth="1"/>
    <col min="16112" max="16112" width="11.5703125" customWidth="1"/>
    <col min="16113" max="16113" width="12.85546875" customWidth="1"/>
    <col min="16114" max="16114" width="13.42578125" customWidth="1"/>
    <col min="16115" max="16116" width="14.140625" customWidth="1"/>
    <col min="16117" max="16117" width="14.42578125" customWidth="1"/>
    <col min="16118" max="16118" width="13.5703125" customWidth="1"/>
    <col min="16119" max="16120" width="12.140625" customWidth="1"/>
    <col min="16121" max="16121" width="13.42578125" customWidth="1"/>
    <col min="16122" max="16122" width="13.28515625" customWidth="1"/>
    <col min="16123" max="16123" width="16.85546875" customWidth="1"/>
    <col min="16124" max="16124" width="17.42578125" customWidth="1"/>
    <col min="16125" max="16125" width="17.140625" customWidth="1"/>
    <col min="16126" max="16126" width="13.42578125" bestFit="1" customWidth="1"/>
  </cols>
  <sheetData>
    <row r="2" spans="2:6" x14ac:dyDescent="0.2">
      <c r="F2" t="s">
        <v>2638</v>
      </c>
    </row>
    <row r="4" spans="2:6" s="202" customFormat="1" ht="20.25" x14ac:dyDescent="0.2">
      <c r="B4" s="544" t="s">
        <v>2643</v>
      </c>
      <c r="C4" s="544"/>
      <c r="D4" s="544"/>
      <c r="E4" s="544"/>
      <c r="F4" s="544"/>
    </row>
    <row r="5" spans="2:6" s="202" customFormat="1" x14ac:dyDescent="0.2">
      <c r="B5" s="208"/>
      <c r="C5" s="208"/>
      <c r="D5" s="208"/>
      <c r="E5" s="208"/>
      <c r="F5" s="208"/>
    </row>
    <row r="6" spans="2:6" s="202" customFormat="1" ht="15" customHeight="1" x14ac:dyDescent="0.2">
      <c r="B6" s="545">
        <v>2015</v>
      </c>
      <c r="C6" s="547" t="s">
        <v>2639</v>
      </c>
      <c r="D6" s="547" t="s">
        <v>2640</v>
      </c>
      <c r="E6" s="547" t="s">
        <v>2641</v>
      </c>
      <c r="F6" s="547" t="s">
        <v>2642</v>
      </c>
    </row>
    <row r="7" spans="2:6" s="202" customFormat="1" ht="24" customHeight="1" x14ac:dyDescent="0.2">
      <c r="B7" s="546"/>
      <c r="C7" s="548"/>
      <c r="D7" s="548"/>
      <c r="E7" s="548"/>
      <c r="F7" s="548"/>
    </row>
    <row r="8" spans="2:6" s="202" customFormat="1" ht="20.100000000000001" customHeight="1" x14ac:dyDescent="0.2">
      <c r="B8" s="455" t="s">
        <v>256</v>
      </c>
      <c r="C8" s="211">
        <v>33</v>
      </c>
      <c r="D8" s="211">
        <v>27</v>
      </c>
      <c r="E8" s="211">
        <v>27</v>
      </c>
      <c r="F8" s="212"/>
    </row>
    <row r="9" spans="2:6" s="202" customFormat="1" ht="20.100000000000001" customHeight="1" x14ac:dyDescent="0.2">
      <c r="B9" s="455" t="s">
        <v>257</v>
      </c>
      <c r="C9" s="211">
        <v>33</v>
      </c>
      <c r="D9" s="211">
        <v>27</v>
      </c>
      <c r="E9" s="211">
        <v>27</v>
      </c>
      <c r="F9" s="212"/>
    </row>
    <row r="10" spans="2:6" s="202" customFormat="1" ht="20.100000000000001" customHeight="1" x14ac:dyDescent="0.2">
      <c r="B10" s="455" t="s">
        <v>258</v>
      </c>
      <c r="C10" s="211">
        <v>33</v>
      </c>
      <c r="D10" s="215">
        <v>28</v>
      </c>
      <c r="E10" s="211">
        <v>27</v>
      </c>
      <c r="F10" s="212">
        <v>1</v>
      </c>
    </row>
    <row r="11" spans="2:6" s="202" customFormat="1" ht="20.100000000000001" customHeight="1" x14ac:dyDescent="0.2">
      <c r="B11" s="455" t="s">
        <v>259</v>
      </c>
      <c r="C11" s="211">
        <v>33</v>
      </c>
      <c r="D11" s="215">
        <v>28</v>
      </c>
      <c r="E11" s="211">
        <v>27</v>
      </c>
      <c r="F11" s="212">
        <v>1</v>
      </c>
    </row>
    <row r="12" spans="2:6" s="202" customFormat="1" ht="20.100000000000001" customHeight="1" x14ac:dyDescent="0.2">
      <c r="B12" s="455" t="s">
        <v>260</v>
      </c>
      <c r="C12" s="211">
        <v>33</v>
      </c>
      <c r="D12" s="215">
        <v>28</v>
      </c>
      <c r="E12" s="211">
        <v>27</v>
      </c>
      <c r="F12" s="212">
        <v>1</v>
      </c>
    </row>
    <row r="13" spans="2:6" s="202" customFormat="1" ht="20.100000000000001" customHeight="1" x14ac:dyDescent="0.2">
      <c r="B13" s="455" t="s">
        <v>261</v>
      </c>
      <c r="C13" s="211">
        <v>33</v>
      </c>
      <c r="D13" s="215">
        <v>28</v>
      </c>
      <c r="E13" s="211">
        <v>27</v>
      </c>
      <c r="F13" s="212">
        <v>1</v>
      </c>
    </row>
    <row r="14" spans="2:6" s="202" customFormat="1" ht="20.100000000000001" customHeight="1" x14ac:dyDescent="0.2">
      <c r="B14" s="455" t="s">
        <v>262</v>
      </c>
      <c r="C14" s="211">
        <v>33</v>
      </c>
      <c r="D14" s="215">
        <v>28</v>
      </c>
      <c r="E14" s="211">
        <v>27</v>
      </c>
      <c r="F14" s="212">
        <v>1</v>
      </c>
    </row>
    <row r="15" spans="2:6" s="202" customFormat="1" ht="20.100000000000001" customHeight="1" x14ac:dyDescent="0.2">
      <c r="B15" s="455" t="s">
        <v>263</v>
      </c>
      <c r="C15" s="211">
        <v>33</v>
      </c>
      <c r="D15" s="215">
        <v>28</v>
      </c>
      <c r="E15" s="211">
        <v>27</v>
      </c>
      <c r="F15" s="212">
        <v>1</v>
      </c>
    </row>
    <row r="16" spans="2:6" s="202" customFormat="1" ht="20.100000000000001" customHeight="1" x14ac:dyDescent="0.2">
      <c r="B16" s="455" t="s">
        <v>264</v>
      </c>
      <c r="C16" s="211">
        <v>33</v>
      </c>
      <c r="D16" s="215">
        <v>27</v>
      </c>
      <c r="E16" s="215">
        <v>26</v>
      </c>
      <c r="F16" s="212">
        <v>1</v>
      </c>
    </row>
    <row r="17" spans="2:6" s="202" customFormat="1" ht="20.100000000000001" customHeight="1" x14ac:dyDescent="0.2">
      <c r="B17" s="455" t="s">
        <v>265</v>
      </c>
      <c r="C17" s="211">
        <v>33</v>
      </c>
      <c r="D17" s="215">
        <v>27</v>
      </c>
      <c r="E17" s="215">
        <v>26</v>
      </c>
      <c r="F17" s="212">
        <v>1</v>
      </c>
    </row>
    <row r="18" spans="2:6" s="202" customFormat="1" ht="20.100000000000001" customHeight="1" x14ac:dyDescent="0.2">
      <c r="B18" s="455" t="s">
        <v>266</v>
      </c>
      <c r="C18" s="211">
        <v>33</v>
      </c>
      <c r="D18" s="215">
        <v>27</v>
      </c>
      <c r="E18" s="215">
        <v>26</v>
      </c>
      <c r="F18" s="212">
        <v>1</v>
      </c>
    </row>
    <row r="19" spans="2:6" s="202" customFormat="1" ht="20.100000000000001" customHeight="1" x14ac:dyDescent="0.2">
      <c r="B19" s="455" t="s">
        <v>267</v>
      </c>
      <c r="C19" s="211">
        <v>33</v>
      </c>
      <c r="D19" s="215">
        <v>27</v>
      </c>
      <c r="E19" s="215">
        <v>26</v>
      </c>
      <c r="F19" s="212">
        <v>1</v>
      </c>
    </row>
    <row r="20" spans="2:6" s="202" customFormat="1" ht="20.100000000000001" customHeight="1" x14ac:dyDescent="0.2">
      <c r="B20" s="455"/>
      <c r="C20" s="211"/>
      <c r="D20" s="211"/>
      <c r="E20" s="211"/>
      <c r="F20" s="216" t="s">
        <v>281</v>
      </c>
    </row>
    <row r="21" spans="2:6" s="202" customFormat="1" ht="20.100000000000001" customHeight="1" x14ac:dyDescent="0.2">
      <c r="B21" s="456" t="s">
        <v>25</v>
      </c>
      <c r="C21" s="211">
        <f>SUM(C8:C20)</f>
        <v>396</v>
      </c>
      <c r="D21" s="218">
        <f>SUM(D8:D20)</f>
        <v>330</v>
      </c>
      <c r="E21" s="218">
        <f>SUM(E8:E20)</f>
        <v>320</v>
      </c>
      <c r="F21" s="219">
        <f>SUM(F10:F20)</f>
        <v>10</v>
      </c>
    </row>
    <row r="22" spans="2:6" s="202" customFormat="1" x14ac:dyDescent="0.2">
      <c r="B22" s="549">
        <v>3</v>
      </c>
      <c r="C22" s="549"/>
      <c r="D22" s="549"/>
      <c r="E22" s="549"/>
      <c r="F22" s="549"/>
    </row>
    <row r="23" spans="2:6" s="202" customFormat="1" x14ac:dyDescent="0.2">
      <c r="B23" s="223"/>
      <c r="C23" s="223"/>
      <c r="D23" s="223"/>
    </row>
    <row r="24" spans="2:6" s="202" customFormat="1" x14ac:dyDescent="0.2"/>
    <row r="25" spans="2:6" s="202" customFormat="1" ht="30.75" customHeight="1" x14ac:dyDescent="0.2"/>
    <row r="26" spans="2:6" s="202" customFormat="1" ht="20.25" x14ac:dyDescent="0.3">
      <c r="B26" s="544" t="s">
        <v>2708</v>
      </c>
      <c r="C26" s="550"/>
      <c r="D26" s="550"/>
      <c r="E26" s="550"/>
      <c r="F26" s="550"/>
    </row>
    <row r="27" spans="2:6" s="202" customFormat="1" ht="14.25" x14ac:dyDescent="0.2">
      <c r="B27" s="225"/>
      <c r="C27" s="226"/>
      <c r="D27" s="226"/>
      <c r="E27" s="226"/>
      <c r="F27" s="226"/>
    </row>
    <row r="28" spans="2:6" s="202" customFormat="1" ht="15" customHeight="1" x14ac:dyDescent="0.2">
      <c r="B28" s="545">
        <v>2016</v>
      </c>
      <c r="C28" s="547" t="s">
        <v>2639</v>
      </c>
      <c r="D28" s="547" t="s">
        <v>2644</v>
      </c>
      <c r="E28" s="547" t="s">
        <v>2645</v>
      </c>
      <c r="F28" s="552" t="s">
        <v>2646</v>
      </c>
    </row>
    <row r="29" spans="2:6" s="202" customFormat="1" ht="12.75" customHeight="1" x14ac:dyDescent="0.2">
      <c r="B29" s="545"/>
      <c r="C29" s="551"/>
      <c r="D29" s="551"/>
      <c r="E29" s="551"/>
      <c r="F29" s="553"/>
    </row>
    <row r="30" spans="2:6" s="202" customFormat="1" ht="21.75" customHeight="1" x14ac:dyDescent="0.2">
      <c r="B30" s="545"/>
      <c r="C30" s="548"/>
      <c r="D30" s="548"/>
      <c r="E30" s="548"/>
      <c r="F30" s="554"/>
    </row>
    <row r="31" spans="2:6" s="202" customFormat="1" ht="20.100000000000001" customHeight="1" x14ac:dyDescent="0.2">
      <c r="B31" s="455" t="s">
        <v>256</v>
      </c>
      <c r="C31" s="211">
        <v>33</v>
      </c>
      <c r="D31" s="211">
        <v>27</v>
      </c>
      <c r="E31" s="215">
        <v>26</v>
      </c>
      <c r="F31" s="216">
        <v>1</v>
      </c>
    </row>
    <row r="32" spans="2:6" s="202" customFormat="1" ht="20.100000000000001" customHeight="1" x14ac:dyDescent="0.2">
      <c r="B32" s="455" t="s">
        <v>257</v>
      </c>
      <c r="C32" s="211">
        <v>33</v>
      </c>
      <c r="D32" s="211">
        <v>27</v>
      </c>
      <c r="E32" s="215">
        <v>26</v>
      </c>
      <c r="F32" s="216">
        <v>1</v>
      </c>
    </row>
    <row r="33" spans="2:6" s="202" customFormat="1" ht="20.100000000000001" customHeight="1" x14ac:dyDescent="0.2">
      <c r="B33" s="455" t="s">
        <v>258</v>
      </c>
      <c r="C33" s="211">
        <v>33</v>
      </c>
      <c r="D33" s="211">
        <v>27</v>
      </c>
      <c r="E33" s="215">
        <v>26</v>
      </c>
      <c r="F33" s="216">
        <v>1</v>
      </c>
    </row>
    <row r="34" spans="2:6" s="202" customFormat="1" ht="20.100000000000001" customHeight="1" x14ac:dyDescent="0.2">
      <c r="B34" s="455" t="s">
        <v>259</v>
      </c>
      <c r="C34" s="211">
        <v>33</v>
      </c>
      <c r="D34" s="211">
        <v>27</v>
      </c>
      <c r="E34" s="215">
        <v>26</v>
      </c>
      <c r="F34" s="216">
        <v>1</v>
      </c>
    </row>
    <row r="35" spans="2:6" s="202" customFormat="1" ht="20.100000000000001" customHeight="1" x14ac:dyDescent="0.2">
      <c r="B35" s="455" t="s">
        <v>260</v>
      </c>
      <c r="C35" s="211">
        <v>33</v>
      </c>
      <c r="D35" s="211">
        <v>27</v>
      </c>
      <c r="E35" s="215">
        <v>26</v>
      </c>
      <c r="F35" s="216">
        <v>1</v>
      </c>
    </row>
    <row r="36" spans="2:6" s="202" customFormat="1" ht="20.100000000000001" customHeight="1" x14ac:dyDescent="0.2">
      <c r="B36" s="455" t="s">
        <v>261</v>
      </c>
      <c r="C36" s="211">
        <v>33</v>
      </c>
      <c r="D36" s="211">
        <v>27</v>
      </c>
      <c r="E36" s="215">
        <v>26</v>
      </c>
      <c r="F36" s="216">
        <v>1</v>
      </c>
    </row>
    <row r="37" spans="2:6" s="202" customFormat="1" ht="20.100000000000001" customHeight="1" x14ac:dyDescent="0.2">
      <c r="B37" s="455" t="s">
        <v>262</v>
      </c>
      <c r="C37" s="211">
        <v>33</v>
      </c>
      <c r="D37" s="211">
        <v>27</v>
      </c>
      <c r="E37" s="215">
        <v>26</v>
      </c>
      <c r="F37" s="216">
        <v>1</v>
      </c>
    </row>
    <row r="38" spans="2:6" s="202" customFormat="1" ht="20.100000000000001" customHeight="1" x14ac:dyDescent="0.2">
      <c r="B38" s="455" t="s">
        <v>263</v>
      </c>
      <c r="C38" s="211">
        <v>33</v>
      </c>
      <c r="D38" s="211">
        <v>27</v>
      </c>
      <c r="E38" s="215">
        <v>26</v>
      </c>
      <c r="F38" s="216">
        <v>1</v>
      </c>
    </row>
    <row r="39" spans="2:6" s="202" customFormat="1" ht="20.100000000000001" customHeight="1" x14ac:dyDescent="0.2">
      <c r="B39" s="455" t="s">
        <v>264</v>
      </c>
      <c r="C39" s="211">
        <v>33</v>
      </c>
      <c r="D39" s="211">
        <v>27</v>
      </c>
      <c r="E39" s="215">
        <v>26</v>
      </c>
      <c r="F39" s="216">
        <v>1</v>
      </c>
    </row>
    <row r="40" spans="2:6" s="202" customFormat="1" ht="20.100000000000001" customHeight="1" x14ac:dyDescent="0.2">
      <c r="B40" s="455" t="s">
        <v>265</v>
      </c>
      <c r="C40" s="211">
        <v>33</v>
      </c>
      <c r="D40" s="211">
        <v>27</v>
      </c>
      <c r="E40" s="215">
        <v>26</v>
      </c>
      <c r="F40" s="216">
        <v>1</v>
      </c>
    </row>
    <row r="41" spans="2:6" s="202" customFormat="1" ht="20.100000000000001" customHeight="1" x14ac:dyDescent="0.2">
      <c r="B41" s="455" t="s">
        <v>266</v>
      </c>
      <c r="C41" s="211">
        <v>33</v>
      </c>
      <c r="D41" s="211">
        <v>27</v>
      </c>
      <c r="E41" s="215">
        <v>26</v>
      </c>
      <c r="F41" s="216">
        <v>1</v>
      </c>
    </row>
    <row r="42" spans="2:6" s="202" customFormat="1" ht="20.100000000000001" customHeight="1" x14ac:dyDescent="0.2">
      <c r="B42" s="455" t="s">
        <v>267</v>
      </c>
      <c r="C42" s="211">
        <v>33</v>
      </c>
      <c r="D42" s="211">
        <v>27</v>
      </c>
      <c r="E42" s="215">
        <v>26</v>
      </c>
      <c r="F42" s="216">
        <v>1</v>
      </c>
    </row>
    <row r="43" spans="2:6" s="202" customFormat="1" ht="20.100000000000001" customHeight="1" x14ac:dyDescent="0.2">
      <c r="B43" s="455"/>
      <c r="C43" s="211"/>
      <c r="D43" s="211"/>
      <c r="E43" s="211"/>
      <c r="F43" s="216"/>
    </row>
    <row r="44" spans="2:6" s="202" customFormat="1" ht="20.100000000000001" customHeight="1" x14ac:dyDescent="0.2">
      <c r="B44" s="456" t="s">
        <v>25</v>
      </c>
      <c r="C44" s="211">
        <f>SUM(C31:C43)</f>
        <v>396</v>
      </c>
      <c r="D44" s="218">
        <f>SUM(D31:D43)</f>
        <v>324</v>
      </c>
      <c r="E44" s="218">
        <f>SUM(E31:E43)</f>
        <v>312</v>
      </c>
      <c r="F44" s="216">
        <f>SUM(F31:F43)</f>
        <v>12</v>
      </c>
    </row>
    <row r="45" spans="2:6" s="202" customFormat="1" x14ac:dyDescent="0.2">
      <c r="B45" s="541"/>
      <c r="C45" s="541"/>
      <c r="D45" s="541"/>
      <c r="E45" s="541"/>
      <c r="F45" s="541"/>
    </row>
  </sheetData>
  <mergeCells count="14">
    <mergeCell ref="B45:F45"/>
    <mergeCell ref="B22:F22"/>
    <mergeCell ref="B26:F26"/>
    <mergeCell ref="B28:B30"/>
    <mergeCell ref="C28:C30"/>
    <mergeCell ref="D28:D30"/>
    <mergeCell ref="E28:E30"/>
    <mergeCell ref="F28:F30"/>
    <mergeCell ref="B4:F4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workbookViewId="0">
      <selection activeCell="F22" sqref="F22"/>
    </sheetView>
  </sheetViews>
  <sheetFormatPr defaultRowHeight="12.75" x14ac:dyDescent="0.2"/>
  <cols>
    <col min="2" max="2" width="14" bestFit="1" customWidth="1"/>
    <col min="3" max="3" width="43.5703125" bestFit="1" customWidth="1"/>
    <col min="4" max="4" width="31.28515625" customWidth="1"/>
    <col min="5" max="5" width="34.85546875" customWidth="1"/>
    <col min="6" max="6" width="40.85546875" customWidth="1"/>
  </cols>
  <sheetData>
    <row r="2" spans="2:7" x14ac:dyDescent="0.2">
      <c r="F2" t="s">
        <v>2266</v>
      </c>
    </row>
    <row r="4" spans="2:7" ht="14.25" x14ac:dyDescent="0.2">
      <c r="B4" s="555" t="s">
        <v>2686</v>
      </c>
      <c r="C4" s="555"/>
      <c r="D4" s="555"/>
      <c r="E4" s="555"/>
      <c r="F4" s="555"/>
    </row>
    <row r="5" spans="2:7" ht="13.5" thickBot="1" x14ac:dyDescent="0.25">
      <c r="B5" s="312"/>
      <c r="C5" s="312"/>
      <c r="D5" s="312"/>
      <c r="E5" s="312"/>
      <c r="F5" s="312"/>
    </row>
    <row r="6" spans="2:7" ht="43.5" thickBot="1" x14ac:dyDescent="0.25">
      <c r="B6" s="313" t="s">
        <v>2250</v>
      </c>
      <c r="C6" s="314" t="s">
        <v>2687</v>
      </c>
      <c r="D6" s="315" t="s">
        <v>2688</v>
      </c>
      <c r="E6" s="315" t="s">
        <v>2689</v>
      </c>
      <c r="F6" s="315" t="s">
        <v>2251</v>
      </c>
    </row>
    <row r="7" spans="2:7" ht="15.75" thickBot="1" x14ac:dyDescent="0.25">
      <c r="B7" s="316" t="s">
        <v>225</v>
      </c>
      <c r="C7" s="317" t="s">
        <v>226</v>
      </c>
      <c r="D7" s="317" t="s">
        <v>227</v>
      </c>
      <c r="E7" s="317" t="s">
        <v>228</v>
      </c>
      <c r="F7" s="317" t="s">
        <v>229</v>
      </c>
    </row>
    <row r="8" spans="2:7" ht="15.75" thickBot="1" x14ac:dyDescent="0.25">
      <c r="B8" s="316" t="s">
        <v>2252</v>
      </c>
      <c r="C8" s="400">
        <v>1429682</v>
      </c>
      <c r="D8" s="400">
        <v>1583628</v>
      </c>
      <c r="E8" s="400">
        <v>1469215</v>
      </c>
      <c r="F8" s="400">
        <v>114413</v>
      </c>
      <c r="G8" s="401"/>
    </row>
    <row r="9" spans="2:7" ht="15.75" thickBot="1" x14ac:dyDescent="0.25">
      <c r="B9" s="316" t="s">
        <v>2253</v>
      </c>
      <c r="C9" s="400">
        <v>1411784</v>
      </c>
      <c r="D9" s="400">
        <v>1583628</v>
      </c>
      <c r="E9" s="400">
        <v>1469215</v>
      </c>
      <c r="F9" s="400">
        <v>114413</v>
      </c>
      <c r="G9" s="401"/>
    </row>
    <row r="10" spans="2:7" ht="15.75" thickBot="1" x14ac:dyDescent="0.25">
      <c r="B10" s="316" t="s">
        <v>2254</v>
      </c>
      <c r="C10" s="400">
        <v>1463116</v>
      </c>
      <c r="D10" s="400">
        <v>1583628</v>
      </c>
      <c r="E10" s="400">
        <v>1469215</v>
      </c>
      <c r="F10" s="400">
        <v>114413</v>
      </c>
      <c r="G10" s="401"/>
    </row>
    <row r="11" spans="2:7" ht="15.75" thickBot="1" x14ac:dyDescent="0.25">
      <c r="B11" s="316" t="s">
        <v>2255</v>
      </c>
      <c r="C11" s="400">
        <v>1488352</v>
      </c>
      <c r="D11" s="400">
        <v>1583628</v>
      </c>
      <c r="E11" s="400">
        <v>1469215</v>
      </c>
      <c r="F11" s="400">
        <v>114413</v>
      </c>
      <c r="G11" s="401"/>
    </row>
    <row r="12" spans="2:7" ht="15.75" thickBot="1" x14ac:dyDescent="0.25">
      <c r="B12" s="316" t="s">
        <v>2256</v>
      </c>
      <c r="C12" s="400">
        <v>1474313</v>
      </c>
      <c r="D12" s="400">
        <v>1583628</v>
      </c>
      <c r="E12" s="400">
        <v>1469215</v>
      </c>
      <c r="F12" s="400">
        <v>114413</v>
      </c>
      <c r="G12" s="401"/>
    </row>
    <row r="13" spans="2:7" ht="15.75" thickBot="1" x14ac:dyDescent="0.25">
      <c r="B13" s="316" t="s">
        <v>2257</v>
      </c>
      <c r="C13" s="400">
        <v>1473272</v>
      </c>
      <c r="D13" s="400">
        <v>1583628</v>
      </c>
      <c r="E13" s="400">
        <v>1469215</v>
      </c>
      <c r="F13" s="400">
        <v>114413</v>
      </c>
      <c r="G13" s="401"/>
    </row>
    <row r="14" spans="2:7" ht="15.75" thickBot="1" x14ac:dyDescent="0.25">
      <c r="B14" s="316" t="s">
        <v>2258</v>
      </c>
      <c r="C14" s="400">
        <v>1476290</v>
      </c>
      <c r="D14" s="400">
        <v>1583628</v>
      </c>
      <c r="E14" s="400">
        <v>1469215</v>
      </c>
      <c r="F14" s="400">
        <v>114413</v>
      </c>
      <c r="G14" s="401"/>
    </row>
    <row r="15" spans="2:7" ht="15.75" thickBot="1" x14ac:dyDescent="0.25">
      <c r="B15" s="316" t="s">
        <v>2259</v>
      </c>
      <c r="C15" s="400">
        <v>1475214</v>
      </c>
      <c r="D15" s="400">
        <v>1583628</v>
      </c>
      <c r="E15" s="400">
        <v>1469215</v>
      </c>
      <c r="F15" s="400">
        <v>114413</v>
      </c>
      <c r="G15" s="401"/>
    </row>
    <row r="16" spans="2:7" ht="15.75" thickBot="1" x14ac:dyDescent="0.25">
      <c r="B16" s="316" t="s">
        <v>2260</v>
      </c>
      <c r="C16" s="400">
        <v>1424716</v>
      </c>
      <c r="D16" s="400">
        <v>1583628</v>
      </c>
      <c r="E16" s="400">
        <v>1469215</v>
      </c>
      <c r="F16" s="400">
        <v>114413</v>
      </c>
      <c r="G16" s="401"/>
    </row>
    <row r="17" spans="2:7" ht="15.75" thickBot="1" x14ac:dyDescent="0.25">
      <c r="B17" s="316" t="s">
        <v>2261</v>
      </c>
      <c r="C17" s="400">
        <v>1411010</v>
      </c>
      <c r="D17" s="400">
        <v>1583628</v>
      </c>
      <c r="E17" s="400">
        <v>1469215</v>
      </c>
      <c r="F17" s="400">
        <v>114413</v>
      </c>
      <c r="G17" s="401"/>
    </row>
    <row r="18" spans="2:7" ht="15.75" thickBot="1" x14ac:dyDescent="0.25">
      <c r="B18" s="316" t="s">
        <v>2262</v>
      </c>
      <c r="C18" s="400">
        <v>1414800</v>
      </c>
      <c r="D18" s="400">
        <v>1583628</v>
      </c>
      <c r="E18" s="400">
        <v>1469215</v>
      </c>
      <c r="F18" s="400">
        <v>114413</v>
      </c>
      <c r="G18" s="401"/>
    </row>
    <row r="19" spans="2:7" ht="15.75" thickBot="1" x14ac:dyDescent="0.25">
      <c r="B19" s="318" t="s">
        <v>2263</v>
      </c>
      <c r="C19" s="402">
        <v>1414800</v>
      </c>
      <c r="D19" s="400">
        <v>1583628</v>
      </c>
      <c r="E19" s="400">
        <v>1469215</v>
      </c>
      <c r="F19" s="400">
        <v>114413</v>
      </c>
      <c r="G19" s="401"/>
    </row>
    <row r="20" spans="2:7" ht="15.75" thickBot="1" x14ac:dyDescent="0.25">
      <c r="B20" s="319" t="s">
        <v>25</v>
      </c>
      <c r="C20" s="403">
        <f>SUM(C8:C19)</f>
        <v>17357349</v>
      </c>
      <c r="D20" s="403">
        <f>SUM(D8:D19)</f>
        <v>19003536</v>
      </c>
      <c r="E20" s="403">
        <f>SUM(E8:E19)</f>
        <v>17630580</v>
      </c>
      <c r="F20" s="403">
        <f>SUM(F8:F19)</f>
        <v>1372956</v>
      </c>
      <c r="G20" s="401"/>
    </row>
    <row r="21" spans="2:7" x14ac:dyDescent="0.2">
      <c r="B21" s="312"/>
      <c r="C21" s="312"/>
      <c r="D21" s="312"/>
      <c r="E21" s="312"/>
      <c r="F21" s="312"/>
    </row>
    <row r="22" spans="2:7" x14ac:dyDescent="0.2">
      <c r="B22" s="312"/>
      <c r="C22" s="312"/>
      <c r="D22" s="312"/>
      <c r="E22" s="312"/>
      <c r="F22" s="312"/>
    </row>
    <row r="23" spans="2:7" ht="15" x14ac:dyDescent="0.2">
      <c r="B23" s="556" t="s">
        <v>2264</v>
      </c>
      <c r="C23" s="556"/>
      <c r="D23" s="556"/>
      <c r="E23" s="556"/>
      <c r="F23" s="556"/>
    </row>
  </sheetData>
  <mergeCells count="2">
    <mergeCell ref="B4:F4"/>
    <mergeCell ref="B23:F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4"/>
  <sheetViews>
    <sheetView zoomScaleNormal="100" workbookViewId="0">
      <selection activeCell="P9" sqref="P9"/>
    </sheetView>
  </sheetViews>
  <sheetFormatPr defaultRowHeight="12.75" x14ac:dyDescent="0.2"/>
  <cols>
    <col min="3" max="3" width="10.7109375" customWidth="1"/>
    <col min="4" max="4" width="12.140625" customWidth="1"/>
    <col min="5" max="5" width="16.140625" customWidth="1"/>
    <col min="6" max="6" width="14.7109375" customWidth="1"/>
    <col min="7" max="7" width="13.140625" customWidth="1"/>
    <col min="8" max="8" width="12.140625" customWidth="1"/>
    <col min="9" max="9" width="13.28515625" customWidth="1"/>
    <col min="10" max="10" width="11.85546875" customWidth="1"/>
    <col min="11" max="11" width="13.85546875" customWidth="1"/>
    <col min="12" max="12" width="12.42578125" customWidth="1"/>
    <col min="13" max="13" width="12.7109375" customWidth="1"/>
    <col min="14" max="14" width="12.140625" customWidth="1"/>
    <col min="15" max="15" width="15.42578125" customWidth="1"/>
    <col min="16" max="16" width="14" customWidth="1"/>
  </cols>
  <sheetData>
    <row r="2" spans="2:16" x14ac:dyDescent="0.2">
      <c r="O2" t="s">
        <v>2267</v>
      </c>
    </row>
    <row r="4" spans="2:16" s="202" customFormat="1" ht="20.25" x14ac:dyDescent="0.3">
      <c r="B4" s="238" t="s">
        <v>287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40"/>
      <c r="P4" s="240"/>
    </row>
    <row r="5" spans="2:16" s="202" customFormat="1" ht="14.25" x14ac:dyDescent="0.2">
      <c r="B5" s="224"/>
      <c r="C5" s="241"/>
      <c r="D5" s="241"/>
      <c r="E5" s="241"/>
      <c r="F5" s="241"/>
      <c r="G5" s="241"/>
      <c r="H5" s="224"/>
      <c r="I5" s="224"/>
      <c r="J5" s="224"/>
      <c r="K5" s="224"/>
      <c r="L5" s="224"/>
      <c r="M5" s="224"/>
      <c r="N5" s="224"/>
      <c r="O5" s="557" t="s">
        <v>155</v>
      </c>
      <c r="P5" s="557"/>
    </row>
    <row r="6" spans="2:16" s="202" customFormat="1" ht="14.25" x14ac:dyDescent="0.2">
      <c r="B6" s="561" t="s">
        <v>2206</v>
      </c>
      <c r="C6" s="567" t="s">
        <v>282</v>
      </c>
      <c r="D6" s="568"/>
      <c r="E6" s="568"/>
      <c r="F6" s="568"/>
      <c r="G6" s="568"/>
      <c r="H6" s="569"/>
      <c r="I6" s="567" t="s">
        <v>270</v>
      </c>
      <c r="J6" s="568"/>
      <c r="K6" s="568"/>
      <c r="L6" s="568"/>
      <c r="M6" s="568"/>
      <c r="N6" s="569"/>
      <c r="O6" s="559" t="s">
        <v>286</v>
      </c>
      <c r="P6" s="560"/>
    </row>
    <row r="7" spans="2:16" s="202" customFormat="1" ht="36" x14ac:dyDescent="0.2">
      <c r="B7" s="561"/>
      <c r="C7" s="209" t="s">
        <v>271</v>
      </c>
      <c r="D7" s="209" t="s">
        <v>272</v>
      </c>
      <c r="E7" s="209" t="s">
        <v>283</v>
      </c>
      <c r="F7" s="209" t="s">
        <v>273</v>
      </c>
      <c r="G7" s="209" t="s">
        <v>274</v>
      </c>
      <c r="H7" s="242" t="s">
        <v>275</v>
      </c>
      <c r="I7" s="209" t="s">
        <v>271</v>
      </c>
      <c r="J7" s="209" t="s">
        <v>276</v>
      </c>
      <c r="K7" s="209" t="s">
        <v>277</v>
      </c>
      <c r="L7" s="209" t="s">
        <v>278</v>
      </c>
      <c r="M7" s="209" t="s">
        <v>279</v>
      </c>
      <c r="N7" s="209" t="s">
        <v>280</v>
      </c>
      <c r="O7" s="209" t="s">
        <v>284</v>
      </c>
      <c r="P7" s="209" t="s">
        <v>285</v>
      </c>
    </row>
    <row r="8" spans="2:16" s="202" customFormat="1" ht="14.25" x14ac:dyDescent="0.2">
      <c r="B8" s="243"/>
      <c r="C8" s="222"/>
      <c r="D8" s="222"/>
      <c r="E8" s="404"/>
      <c r="F8" s="404"/>
      <c r="G8" s="404"/>
      <c r="H8" s="404"/>
      <c r="I8" s="222"/>
      <c r="J8" s="222"/>
      <c r="K8" s="404"/>
      <c r="L8" s="404"/>
      <c r="M8" s="404"/>
      <c r="N8" s="222"/>
      <c r="O8" s="405"/>
      <c r="P8" s="222"/>
    </row>
    <row r="9" spans="2:16" s="202" customFormat="1" ht="14.25" x14ac:dyDescent="0.2">
      <c r="B9" s="210" t="s">
        <v>256</v>
      </c>
      <c r="C9" s="215"/>
      <c r="D9" s="215"/>
      <c r="E9" s="406"/>
      <c r="F9" s="406"/>
      <c r="G9" s="406"/>
      <c r="H9" s="406"/>
      <c r="I9" s="222">
        <v>3</v>
      </c>
      <c r="J9" s="222">
        <v>10001</v>
      </c>
      <c r="K9" s="404">
        <v>2001</v>
      </c>
      <c r="L9" s="404">
        <v>4000</v>
      </c>
      <c r="M9" s="404">
        <v>4000</v>
      </c>
      <c r="N9" s="222">
        <v>10001</v>
      </c>
      <c r="O9" s="405">
        <v>3</v>
      </c>
      <c r="P9" s="222">
        <v>10001</v>
      </c>
    </row>
    <row r="10" spans="2:16" s="202" customFormat="1" ht="14.25" x14ac:dyDescent="0.2">
      <c r="B10" s="210" t="s">
        <v>257</v>
      </c>
      <c r="C10" s="215"/>
      <c r="D10" s="215"/>
      <c r="E10" s="406"/>
      <c r="F10" s="406"/>
      <c r="G10" s="406"/>
      <c r="H10" s="406"/>
      <c r="I10" s="222">
        <v>3</v>
      </c>
      <c r="J10" s="222">
        <v>10001</v>
      </c>
      <c r="K10" s="404">
        <v>2001</v>
      </c>
      <c r="L10" s="404">
        <v>4000</v>
      </c>
      <c r="M10" s="404">
        <v>4000</v>
      </c>
      <c r="N10" s="222">
        <v>10001</v>
      </c>
      <c r="O10" s="405">
        <v>3</v>
      </c>
      <c r="P10" s="222">
        <v>10001</v>
      </c>
    </row>
    <row r="11" spans="2:16" s="202" customFormat="1" ht="14.25" x14ac:dyDescent="0.2">
      <c r="B11" s="210" t="s">
        <v>258</v>
      </c>
      <c r="C11" s="215"/>
      <c r="D11" s="215"/>
      <c r="E11" s="406"/>
      <c r="F11" s="406"/>
      <c r="G11" s="406"/>
      <c r="H11" s="406"/>
      <c r="I11" s="222">
        <v>3</v>
      </c>
      <c r="J11" s="222">
        <v>14003</v>
      </c>
      <c r="K11" s="404">
        <v>2001</v>
      </c>
      <c r="L11" s="404">
        <v>6001</v>
      </c>
      <c r="M11" s="404">
        <v>6001</v>
      </c>
      <c r="N11" s="222">
        <v>14003</v>
      </c>
      <c r="O11" s="405">
        <v>3</v>
      </c>
      <c r="P11" s="222">
        <v>14003</v>
      </c>
    </row>
    <row r="12" spans="2:16" s="202" customFormat="1" ht="14.25" x14ac:dyDescent="0.2">
      <c r="B12" s="210" t="s">
        <v>259</v>
      </c>
      <c r="C12" s="215"/>
      <c r="D12" s="215"/>
      <c r="E12" s="406"/>
      <c r="F12" s="406"/>
      <c r="G12" s="406"/>
      <c r="H12" s="406"/>
      <c r="I12" s="222">
        <v>3</v>
      </c>
      <c r="J12" s="222">
        <v>6003</v>
      </c>
      <c r="K12" s="404">
        <v>2001</v>
      </c>
      <c r="L12" s="404">
        <v>2001</v>
      </c>
      <c r="M12" s="404">
        <v>2001</v>
      </c>
      <c r="N12" s="222">
        <v>6003</v>
      </c>
      <c r="O12" s="405">
        <v>3</v>
      </c>
      <c r="P12" s="222">
        <v>6003</v>
      </c>
    </row>
    <row r="13" spans="2:16" s="202" customFormat="1" ht="14.25" x14ac:dyDescent="0.2">
      <c r="B13" s="210" t="s">
        <v>260</v>
      </c>
      <c r="C13" s="215"/>
      <c r="D13" s="215"/>
      <c r="E13" s="406"/>
      <c r="F13" s="406"/>
      <c r="G13" s="406"/>
      <c r="H13" s="406"/>
      <c r="I13" s="222">
        <v>3</v>
      </c>
      <c r="J13" s="222">
        <v>12000</v>
      </c>
      <c r="K13" s="404">
        <v>4000</v>
      </c>
      <c r="L13" s="404">
        <v>4000</v>
      </c>
      <c r="M13" s="404">
        <v>4000</v>
      </c>
      <c r="N13" s="222">
        <v>12000</v>
      </c>
      <c r="O13" s="405">
        <v>3</v>
      </c>
      <c r="P13" s="222">
        <v>12000</v>
      </c>
    </row>
    <row r="14" spans="2:16" s="202" customFormat="1" ht="14.25" x14ac:dyDescent="0.2">
      <c r="B14" s="210" t="s">
        <v>261</v>
      </c>
      <c r="C14" s="215"/>
      <c r="D14" s="215"/>
      <c r="E14" s="406"/>
      <c r="F14" s="406"/>
      <c r="G14" s="406"/>
      <c r="H14" s="406"/>
      <c r="I14" s="222">
        <v>3</v>
      </c>
      <c r="J14" s="222"/>
      <c r="K14" s="404"/>
      <c r="L14" s="404"/>
      <c r="M14" s="404"/>
      <c r="N14" s="222"/>
      <c r="O14" s="405">
        <v>3</v>
      </c>
      <c r="P14" s="222"/>
    </row>
    <row r="15" spans="2:16" s="202" customFormat="1" ht="14.25" x14ac:dyDescent="0.2">
      <c r="B15" s="210" t="s">
        <v>262</v>
      </c>
      <c r="C15" s="215"/>
      <c r="D15" s="215"/>
      <c r="E15" s="406"/>
      <c r="F15" s="406"/>
      <c r="G15" s="406"/>
      <c r="H15" s="406"/>
      <c r="I15" s="222">
        <v>3</v>
      </c>
      <c r="J15" s="222">
        <v>16000</v>
      </c>
      <c r="K15" s="404">
        <v>4000</v>
      </c>
      <c r="L15" s="404">
        <v>6000</v>
      </c>
      <c r="M15" s="404">
        <v>6000</v>
      </c>
      <c r="N15" s="222">
        <v>16000</v>
      </c>
      <c r="O15" s="405">
        <v>3</v>
      </c>
      <c r="P15" s="222">
        <v>16000</v>
      </c>
    </row>
    <row r="16" spans="2:16" s="202" customFormat="1" ht="14.25" x14ac:dyDescent="0.2">
      <c r="B16" s="210" t="s">
        <v>263</v>
      </c>
      <c r="C16" s="215"/>
      <c r="D16" s="215"/>
      <c r="E16" s="406"/>
      <c r="F16" s="406"/>
      <c r="G16" s="406"/>
      <c r="H16" s="406"/>
      <c r="I16" s="222">
        <v>3</v>
      </c>
      <c r="J16" s="222">
        <v>14001</v>
      </c>
      <c r="K16" s="404">
        <v>2001</v>
      </c>
      <c r="L16" s="404">
        <v>6000</v>
      </c>
      <c r="M16" s="404">
        <v>6000</v>
      </c>
      <c r="N16" s="222">
        <v>14001</v>
      </c>
      <c r="O16" s="405">
        <v>3</v>
      </c>
      <c r="P16" s="222">
        <v>14001</v>
      </c>
    </row>
    <row r="17" spans="2:16" s="202" customFormat="1" ht="14.25" x14ac:dyDescent="0.2">
      <c r="B17" s="210" t="s">
        <v>264</v>
      </c>
      <c r="C17" s="215"/>
      <c r="D17" s="215"/>
      <c r="E17" s="406"/>
      <c r="F17" s="406"/>
      <c r="G17" s="406"/>
      <c r="H17" s="406"/>
      <c r="I17" s="222">
        <v>3</v>
      </c>
      <c r="J17" s="222"/>
      <c r="K17" s="404"/>
      <c r="L17" s="404"/>
      <c r="M17" s="404"/>
      <c r="N17" s="222"/>
      <c r="O17" s="405">
        <v>3</v>
      </c>
      <c r="P17" s="222"/>
    </row>
    <row r="18" spans="2:16" s="202" customFormat="1" ht="14.25" x14ac:dyDescent="0.2">
      <c r="B18" s="210" t="s">
        <v>265</v>
      </c>
      <c r="C18" s="215"/>
      <c r="D18" s="215"/>
      <c r="E18" s="406"/>
      <c r="F18" s="406"/>
      <c r="G18" s="406"/>
      <c r="H18" s="406"/>
      <c r="I18" s="222">
        <v>3</v>
      </c>
      <c r="J18" s="222">
        <v>12000</v>
      </c>
      <c r="K18" s="404">
        <v>4000</v>
      </c>
      <c r="L18" s="404">
        <v>4000</v>
      </c>
      <c r="M18" s="404">
        <v>4000</v>
      </c>
      <c r="N18" s="222">
        <v>12000</v>
      </c>
      <c r="O18" s="405">
        <v>3</v>
      </c>
      <c r="P18" s="222">
        <v>12000</v>
      </c>
    </row>
    <row r="19" spans="2:16" s="202" customFormat="1" ht="14.25" x14ac:dyDescent="0.2">
      <c r="B19" s="210" t="s">
        <v>266</v>
      </c>
      <c r="C19" s="215"/>
      <c r="D19" s="215"/>
      <c r="E19" s="406"/>
      <c r="F19" s="406"/>
      <c r="G19" s="406"/>
      <c r="H19" s="406"/>
      <c r="I19" s="222">
        <v>3</v>
      </c>
      <c r="J19" s="222">
        <v>21000</v>
      </c>
      <c r="K19" s="404">
        <v>7000</v>
      </c>
      <c r="L19" s="404">
        <v>7000</v>
      </c>
      <c r="M19" s="404">
        <v>7000</v>
      </c>
      <c r="N19" s="222">
        <v>21000</v>
      </c>
      <c r="O19" s="405">
        <v>3</v>
      </c>
      <c r="P19" s="222">
        <v>21000</v>
      </c>
    </row>
    <row r="20" spans="2:16" s="202" customFormat="1" ht="14.25" x14ac:dyDescent="0.2">
      <c r="B20" s="210" t="s">
        <v>267</v>
      </c>
      <c r="C20" s="215"/>
      <c r="D20" s="215"/>
      <c r="E20" s="406"/>
      <c r="F20" s="406"/>
      <c r="G20" s="406"/>
      <c r="H20" s="406"/>
      <c r="I20" s="222">
        <v>3</v>
      </c>
      <c r="J20" s="222">
        <v>10500</v>
      </c>
      <c r="K20" s="404">
        <v>3500</v>
      </c>
      <c r="L20" s="404">
        <v>3500</v>
      </c>
      <c r="M20" s="404">
        <v>3500</v>
      </c>
      <c r="N20" s="222">
        <v>10500</v>
      </c>
      <c r="O20" s="405">
        <v>3</v>
      </c>
      <c r="P20" s="222">
        <v>10500</v>
      </c>
    </row>
    <row r="21" spans="2:16" s="202" customFormat="1" ht="14.25" x14ac:dyDescent="0.2">
      <c r="B21" s="217" t="s">
        <v>25</v>
      </c>
      <c r="C21" s="222"/>
      <c r="D21" s="222"/>
      <c r="E21" s="406"/>
      <c r="F21" s="406"/>
      <c r="G21" s="406"/>
      <c r="H21" s="406"/>
      <c r="I21" s="222">
        <v>36</v>
      </c>
      <c r="J21" s="215">
        <v>125509</v>
      </c>
      <c r="K21" s="407">
        <f>SUM(K9:K20)</f>
        <v>32505</v>
      </c>
      <c r="L21" s="407">
        <v>46502</v>
      </c>
      <c r="M21" s="407">
        <f>SUM(M9:M20)</f>
        <v>46502</v>
      </c>
      <c r="N21" s="407">
        <v>125509</v>
      </c>
      <c r="O21" s="407">
        <v>36</v>
      </c>
      <c r="P21" s="215">
        <v>125509</v>
      </c>
    </row>
    <row r="22" spans="2:16" s="202" customFormat="1" ht="14.25" x14ac:dyDescent="0.2">
      <c r="B22" s="217" t="s">
        <v>268</v>
      </c>
      <c r="C22" s="222"/>
      <c r="D22" s="222"/>
      <c r="E22" s="406"/>
      <c r="F22" s="406"/>
      <c r="G22" s="406"/>
      <c r="H22" s="406"/>
      <c r="I22" s="222">
        <v>3</v>
      </c>
      <c r="J22" s="222">
        <v>10459</v>
      </c>
      <c r="K22" s="404">
        <v>2709</v>
      </c>
      <c r="L22" s="404">
        <v>3875</v>
      </c>
      <c r="M22" s="404">
        <v>3875</v>
      </c>
      <c r="N22" s="222">
        <v>10459</v>
      </c>
      <c r="O22" s="405">
        <v>3</v>
      </c>
      <c r="P22" s="222">
        <v>10459</v>
      </c>
    </row>
    <row r="23" spans="2:16" s="202" customFormat="1" x14ac:dyDescent="0.2"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9"/>
      <c r="P23" s="409"/>
    </row>
    <row r="24" spans="2:16" s="202" customFormat="1" x14ac:dyDescent="0.2"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9"/>
      <c r="P24" s="409"/>
    </row>
    <row r="25" spans="2:16" s="202" customFormat="1" x14ac:dyDescent="0.2">
      <c r="C25" s="408"/>
      <c r="D25" s="408"/>
      <c r="E25" s="408" t="s">
        <v>281</v>
      </c>
      <c r="F25" s="408"/>
      <c r="G25" s="408"/>
      <c r="H25" s="408"/>
      <c r="I25" s="408"/>
      <c r="J25" s="408"/>
      <c r="K25" s="408"/>
      <c r="L25" s="408"/>
      <c r="M25" s="408"/>
      <c r="N25" s="408"/>
      <c r="O25" s="409"/>
      <c r="P25" s="409"/>
    </row>
    <row r="26" spans="2:16" s="202" customFormat="1" ht="20.25" x14ac:dyDescent="0.3">
      <c r="B26" s="238" t="s">
        <v>289</v>
      </c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1"/>
      <c r="P26" s="411"/>
    </row>
    <row r="27" spans="2:16" s="202" customFormat="1" ht="14.25" x14ac:dyDescent="0.2">
      <c r="B27" s="224"/>
      <c r="C27" s="412"/>
      <c r="D27" s="412"/>
      <c r="E27" s="412"/>
      <c r="F27" s="412"/>
      <c r="G27" s="412"/>
      <c r="H27" s="413"/>
      <c r="I27" s="413"/>
      <c r="J27" s="413"/>
      <c r="K27" s="413"/>
      <c r="L27" s="413"/>
      <c r="M27" s="413"/>
      <c r="N27" s="413"/>
      <c r="O27" s="558" t="s">
        <v>155</v>
      </c>
      <c r="P27" s="558"/>
    </row>
    <row r="28" spans="2:16" s="202" customFormat="1" ht="14.25" x14ac:dyDescent="0.2">
      <c r="B28" s="561" t="s">
        <v>2690</v>
      </c>
      <c r="C28" s="562" t="s">
        <v>282</v>
      </c>
      <c r="D28" s="563"/>
      <c r="E28" s="563"/>
      <c r="F28" s="563"/>
      <c r="G28" s="563"/>
      <c r="H28" s="564"/>
      <c r="I28" s="562" t="s">
        <v>270</v>
      </c>
      <c r="J28" s="563"/>
      <c r="K28" s="563"/>
      <c r="L28" s="563"/>
      <c r="M28" s="563"/>
      <c r="N28" s="564"/>
      <c r="O28" s="565" t="s">
        <v>286</v>
      </c>
      <c r="P28" s="566"/>
    </row>
    <row r="29" spans="2:16" s="202" customFormat="1" ht="36" x14ac:dyDescent="0.2">
      <c r="B29" s="561"/>
      <c r="C29" s="414" t="s">
        <v>271</v>
      </c>
      <c r="D29" s="414" t="s">
        <v>272</v>
      </c>
      <c r="E29" s="414" t="s">
        <v>283</v>
      </c>
      <c r="F29" s="414" t="s">
        <v>273</v>
      </c>
      <c r="G29" s="414" t="s">
        <v>274</v>
      </c>
      <c r="H29" s="415" t="s">
        <v>275</v>
      </c>
      <c r="I29" s="414" t="s">
        <v>271</v>
      </c>
      <c r="J29" s="414" t="s">
        <v>276</v>
      </c>
      <c r="K29" s="414" t="s">
        <v>277</v>
      </c>
      <c r="L29" s="414" t="s">
        <v>278</v>
      </c>
      <c r="M29" s="414" t="s">
        <v>279</v>
      </c>
      <c r="N29" s="414" t="s">
        <v>280</v>
      </c>
      <c r="O29" s="414" t="s">
        <v>284</v>
      </c>
      <c r="P29" s="414" t="s">
        <v>285</v>
      </c>
    </row>
    <row r="30" spans="2:16" s="202" customFormat="1" ht="14.25" x14ac:dyDescent="0.2">
      <c r="B30" s="243"/>
      <c r="C30" s="222"/>
      <c r="D30" s="222"/>
      <c r="E30" s="404"/>
      <c r="F30" s="404"/>
      <c r="G30" s="404"/>
      <c r="H30" s="404"/>
      <c r="I30" s="222"/>
      <c r="J30" s="222"/>
      <c r="K30" s="404"/>
      <c r="L30" s="404"/>
      <c r="M30" s="404"/>
      <c r="N30" s="222"/>
      <c r="O30" s="405"/>
      <c r="P30" s="222"/>
    </row>
    <row r="31" spans="2:16" s="202" customFormat="1" ht="14.25" x14ac:dyDescent="0.2">
      <c r="B31" s="210" t="s">
        <v>256</v>
      </c>
      <c r="C31" s="215"/>
      <c r="D31" s="215"/>
      <c r="E31" s="406"/>
      <c r="F31" s="406"/>
      <c r="G31" s="406"/>
      <c r="H31" s="406"/>
      <c r="I31" s="222">
        <v>3</v>
      </c>
      <c r="J31" s="222">
        <v>16030</v>
      </c>
      <c r="K31" s="404">
        <v>5343</v>
      </c>
      <c r="L31" s="404">
        <v>5343</v>
      </c>
      <c r="M31" s="404">
        <v>5343</v>
      </c>
      <c r="N31" s="222">
        <v>16030</v>
      </c>
      <c r="O31" s="405">
        <v>3</v>
      </c>
      <c r="P31" s="222">
        <v>16030</v>
      </c>
    </row>
    <row r="32" spans="2:16" s="202" customFormat="1" ht="14.25" x14ac:dyDescent="0.2">
      <c r="B32" s="210" t="s">
        <v>257</v>
      </c>
      <c r="C32" s="215"/>
      <c r="D32" s="215"/>
      <c r="E32" s="406"/>
      <c r="F32" s="406"/>
      <c r="G32" s="406"/>
      <c r="H32" s="406"/>
      <c r="I32" s="222">
        <v>3</v>
      </c>
      <c r="J32" s="222">
        <v>16030</v>
      </c>
      <c r="K32" s="404">
        <v>5343</v>
      </c>
      <c r="L32" s="404">
        <v>5343</v>
      </c>
      <c r="M32" s="404">
        <v>5343</v>
      </c>
      <c r="N32" s="222">
        <v>16030</v>
      </c>
      <c r="O32" s="405">
        <v>3</v>
      </c>
      <c r="P32" s="222">
        <v>16030</v>
      </c>
    </row>
    <row r="33" spans="2:16" s="202" customFormat="1" ht="14.25" x14ac:dyDescent="0.2">
      <c r="B33" s="210" t="s">
        <v>258</v>
      </c>
      <c r="C33" s="215"/>
      <c r="D33" s="215"/>
      <c r="E33" s="406"/>
      <c r="F33" s="406"/>
      <c r="G33" s="406"/>
      <c r="H33" s="406"/>
      <c r="I33" s="222">
        <v>3</v>
      </c>
      <c r="J33" s="222">
        <v>16030</v>
      </c>
      <c r="K33" s="404">
        <v>5343</v>
      </c>
      <c r="L33" s="404">
        <v>5343</v>
      </c>
      <c r="M33" s="404">
        <v>5343</v>
      </c>
      <c r="N33" s="222">
        <v>16030</v>
      </c>
      <c r="O33" s="405">
        <v>3</v>
      </c>
      <c r="P33" s="222">
        <v>16030</v>
      </c>
    </row>
    <row r="34" spans="2:16" s="202" customFormat="1" ht="14.25" x14ac:dyDescent="0.2">
      <c r="B34" s="210" t="s">
        <v>259</v>
      </c>
      <c r="C34" s="215"/>
      <c r="D34" s="215"/>
      <c r="E34" s="406"/>
      <c r="F34" s="406"/>
      <c r="G34" s="406"/>
      <c r="H34" s="406"/>
      <c r="I34" s="222">
        <v>3</v>
      </c>
      <c r="J34" s="222">
        <v>16030</v>
      </c>
      <c r="K34" s="404">
        <v>5343</v>
      </c>
      <c r="L34" s="404">
        <v>5343</v>
      </c>
      <c r="M34" s="404">
        <v>5343</v>
      </c>
      <c r="N34" s="222">
        <v>16030</v>
      </c>
      <c r="O34" s="405">
        <v>3</v>
      </c>
      <c r="P34" s="222">
        <v>16030</v>
      </c>
    </row>
    <row r="35" spans="2:16" s="202" customFormat="1" ht="14.25" x14ac:dyDescent="0.2">
      <c r="B35" s="210" t="s">
        <v>260</v>
      </c>
      <c r="C35" s="215"/>
      <c r="D35" s="215"/>
      <c r="E35" s="406"/>
      <c r="F35" s="406"/>
      <c r="G35" s="406"/>
      <c r="H35" s="406"/>
      <c r="I35" s="222">
        <v>3</v>
      </c>
      <c r="J35" s="222">
        <v>16030</v>
      </c>
      <c r="K35" s="404">
        <v>5343</v>
      </c>
      <c r="L35" s="404">
        <v>5343</v>
      </c>
      <c r="M35" s="404">
        <v>5343</v>
      </c>
      <c r="N35" s="222">
        <v>16030</v>
      </c>
      <c r="O35" s="405">
        <v>3</v>
      </c>
      <c r="P35" s="222">
        <v>16030</v>
      </c>
    </row>
    <row r="36" spans="2:16" s="202" customFormat="1" ht="14.25" x14ac:dyDescent="0.2">
      <c r="B36" s="210" t="s">
        <v>261</v>
      </c>
      <c r="C36" s="215"/>
      <c r="D36" s="215"/>
      <c r="E36" s="406"/>
      <c r="F36" s="406"/>
      <c r="G36" s="406"/>
      <c r="H36" s="406"/>
      <c r="I36" s="222">
        <v>3</v>
      </c>
      <c r="J36" s="222">
        <v>16030</v>
      </c>
      <c r="K36" s="404">
        <v>5343</v>
      </c>
      <c r="L36" s="404">
        <v>5343</v>
      </c>
      <c r="M36" s="404">
        <v>5343</v>
      </c>
      <c r="N36" s="222">
        <v>16030</v>
      </c>
      <c r="O36" s="405">
        <v>3</v>
      </c>
      <c r="P36" s="222">
        <v>16030</v>
      </c>
    </row>
    <row r="37" spans="2:16" s="202" customFormat="1" ht="14.25" x14ac:dyDescent="0.2">
      <c r="B37" s="210" t="s">
        <v>262</v>
      </c>
      <c r="C37" s="215"/>
      <c r="D37" s="215"/>
      <c r="E37" s="406"/>
      <c r="F37" s="406"/>
      <c r="G37" s="406"/>
      <c r="H37" s="406"/>
      <c r="I37" s="222">
        <v>3</v>
      </c>
      <c r="J37" s="222">
        <v>16030</v>
      </c>
      <c r="K37" s="404">
        <v>5343</v>
      </c>
      <c r="L37" s="404">
        <v>5343</v>
      </c>
      <c r="M37" s="404">
        <v>5343</v>
      </c>
      <c r="N37" s="222">
        <v>16030</v>
      </c>
      <c r="O37" s="405">
        <v>3</v>
      </c>
      <c r="P37" s="222">
        <v>16030</v>
      </c>
    </row>
    <row r="38" spans="2:16" s="202" customFormat="1" ht="14.25" x14ac:dyDescent="0.2">
      <c r="B38" s="210" t="s">
        <v>263</v>
      </c>
      <c r="C38" s="215"/>
      <c r="D38" s="215"/>
      <c r="E38" s="406"/>
      <c r="F38" s="406"/>
      <c r="G38" s="406"/>
      <c r="H38" s="406"/>
      <c r="I38" s="222">
        <v>3</v>
      </c>
      <c r="J38" s="222">
        <v>16030</v>
      </c>
      <c r="K38" s="404">
        <v>5343</v>
      </c>
      <c r="L38" s="404">
        <v>5343</v>
      </c>
      <c r="M38" s="404">
        <v>5343</v>
      </c>
      <c r="N38" s="222">
        <v>16030</v>
      </c>
      <c r="O38" s="405">
        <v>3</v>
      </c>
      <c r="P38" s="222">
        <v>16030</v>
      </c>
    </row>
    <row r="39" spans="2:16" s="202" customFormat="1" ht="14.25" x14ac:dyDescent="0.2">
      <c r="B39" s="210" t="s">
        <v>264</v>
      </c>
      <c r="C39" s="215"/>
      <c r="D39" s="215"/>
      <c r="E39" s="406"/>
      <c r="F39" s="406"/>
      <c r="G39" s="406"/>
      <c r="H39" s="406"/>
      <c r="I39" s="222">
        <v>3</v>
      </c>
      <c r="J39" s="222">
        <v>16030</v>
      </c>
      <c r="K39" s="404">
        <v>5343</v>
      </c>
      <c r="L39" s="404">
        <v>5343</v>
      </c>
      <c r="M39" s="404">
        <v>5343</v>
      </c>
      <c r="N39" s="222">
        <v>16030</v>
      </c>
      <c r="O39" s="405">
        <v>3</v>
      </c>
      <c r="P39" s="222">
        <v>16030</v>
      </c>
    </row>
    <row r="40" spans="2:16" s="202" customFormat="1" ht="14.25" x14ac:dyDescent="0.2">
      <c r="B40" s="210" t="s">
        <v>265</v>
      </c>
      <c r="C40" s="215"/>
      <c r="D40" s="215"/>
      <c r="E40" s="406"/>
      <c r="F40" s="406"/>
      <c r="G40" s="406"/>
      <c r="H40" s="406"/>
      <c r="I40" s="222">
        <v>3</v>
      </c>
      <c r="J40" s="222">
        <v>16030</v>
      </c>
      <c r="K40" s="404">
        <v>5343</v>
      </c>
      <c r="L40" s="404">
        <v>5343</v>
      </c>
      <c r="M40" s="404">
        <v>5343</v>
      </c>
      <c r="N40" s="222">
        <v>16030</v>
      </c>
      <c r="O40" s="405">
        <v>3</v>
      </c>
      <c r="P40" s="222">
        <v>16030</v>
      </c>
    </row>
    <row r="41" spans="2:16" s="202" customFormat="1" ht="14.25" x14ac:dyDescent="0.2">
      <c r="B41" s="210" t="s">
        <v>266</v>
      </c>
      <c r="C41" s="215"/>
      <c r="D41" s="215"/>
      <c r="E41" s="406"/>
      <c r="F41" s="406"/>
      <c r="G41" s="406"/>
      <c r="H41" s="406"/>
      <c r="I41" s="222">
        <v>3</v>
      </c>
      <c r="J41" s="222">
        <v>16030</v>
      </c>
      <c r="K41" s="404">
        <v>5343</v>
      </c>
      <c r="L41" s="404">
        <v>5343</v>
      </c>
      <c r="M41" s="404">
        <v>5343</v>
      </c>
      <c r="N41" s="222">
        <v>16030</v>
      </c>
      <c r="O41" s="405">
        <v>3</v>
      </c>
      <c r="P41" s="222">
        <v>16030</v>
      </c>
    </row>
    <row r="42" spans="2:16" s="202" customFormat="1" ht="14.25" x14ac:dyDescent="0.2">
      <c r="B42" s="210" t="s">
        <v>267</v>
      </c>
      <c r="C42" s="215"/>
      <c r="D42" s="215"/>
      <c r="E42" s="406"/>
      <c r="F42" s="406"/>
      <c r="G42" s="406"/>
      <c r="H42" s="406"/>
      <c r="I42" s="222">
        <v>3</v>
      </c>
      <c r="J42" s="222">
        <v>16030</v>
      </c>
      <c r="K42" s="404">
        <v>5343</v>
      </c>
      <c r="L42" s="404">
        <v>5343</v>
      </c>
      <c r="M42" s="404">
        <v>5343</v>
      </c>
      <c r="N42" s="222">
        <v>16030</v>
      </c>
      <c r="O42" s="405">
        <v>3</v>
      </c>
      <c r="P42" s="222">
        <v>16030</v>
      </c>
    </row>
    <row r="43" spans="2:16" s="202" customFormat="1" ht="14.25" x14ac:dyDescent="0.2">
      <c r="B43" s="217" t="s">
        <v>25</v>
      </c>
      <c r="C43" s="222"/>
      <c r="D43" s="222"/>
      <c r="E43" s="406"/>
      <c r="F43" s="406"/>
      <c r="G43" s="406"/>
      <c r="H43" s="406"/>
      <c r="I43" s="222">
        <v>36</v>
      </c>
      <c r="J43" s="222">
        <f>SUM(J31:J42)</f>
        <v>192360</v>
      </c>
      <c r="K43" s="407">
        <f>SUM(K31:K42)</f>
        <v>64116</v>
      </c>
      <c r="L43" s="407">
        <f>SUM(L31:L42)</f>
        <v>64116</v>
      </c>
      <c r="M43" s="407">
        <f>SUM(M31:M42)</f>
        <v>64116</v>
      </c>
      <c r="N43" s="222">
        <f>SUM(N31:N42)</f>
        <v>192360</v>
      </c>
      <c r="O43" s="407">
        <v>36</v>
      </c>
      <c r="P43" s="222">
        <f>SUM(P31:P42)</f>
        <v>192360</v>
      </c>
    </row>
    <row r="44" spans="2:16" s="202" customFormat="1" ht="14.25" x14ac:dyDescent="0.2">
      <c r="B44" s="217" t="s">
        <v>268</v>
      </c>
      <c r="C44" s="222"/>
      <c r="D44" s="222"/>
      <c r="E44" s="406"/>
      <c r="F44" s="406"/>
      <c r="G44" s="406"/>
      <c r="H44" s="406"/>
      <c r="I44" s="222">
        <v>3</v>
      </c>
      <c r="J44" s="222">
        <v>16030</v>
      </c>
      <c r="K44" s="404">
        <v>5343</v>
      </c>
      <c r="L44" s="404">
        <v>5343</v>
      </c>
      <c r="M44" s="404">
        <v>5343</v>
      </c>
      <c r="N44" s="222">
        <v>16030</v>
      </c>
      <c r="O44" s="405">
        <v>3</v>
      </c>
      <c r="P44" s="222">
        <v>16030</v>
      </c>
    </row>
  </sheetData>
  <mergeCells count="10">
    <mergeCell ref="O5:P5"/>
    <mergeCell ref="O27:P27"/>
    <mergeCell ref="O6:P6"/>
    <mergeCell ref="B28:B29"/>
    <mergeCell ref="C28:H28"/>
    <mergeCell ref="I28:N28"/>
    <mergeCell ref="O28:P28"/>
    <mergeCell ref="B6:B7"/>
    <mergeCell ref="C6:H6"/>
    <mergeCell ref="I6:N6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9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N111"/>
  <sheetViews>
    <sheetView zoomScale="75" zoomScaleNormal="75" workbookViewId="0">
      <selection activeCell="C3" sqref="C3:N111"/>
    </sheetView>
  </sheetViews>
  <sheetFormatPr defaultRowHeight="14.25" x14ac:dyDescent="0.2"/>
  <cols>
    <col min="1" max="2" width="9.140625" style="49"/>
    <col min="3" max="3" width="15.140625" style="49" customWidth="1"/>
    <col min="4" max="4" width="48.140625" style="49" customWidth="1"/>
    <col min="5" max="5" width="48.140625" style="49" hidden="1" customWidth="1"/>
    <col min="6" max="6" width="16.28515625" style="49" customWidth="1"/>
    <col min="7" max="7" width="16.140625" style="49" customWidth="1"/>
    <col min="8" max="9" width="17.5703125" style="49" customWidth="1"/>
    <col min="10" max="13" width="19" style="49" customWidth="1"/>
    <col min="14" max="14" width="20.5703125" style="49" customWidth="1"/>
    <col min="15" max="16384" width="9.140625" style="49"/>
  </cols>
  <sheetData>
    <row r="2" spans="3:14" s="50" customFormat="1" x14ac:dyDescent="0.2"/>
    <row r="3" spans="3:14" s="50" customFormat="1" ht="15" x14ac:dyDescent="0.25">
      <c r="D3" s="50" t="s">
        <v>2619</v>
      </c>
      <c r="N3" s="55" t="s">
        <v>242</v>
      </c>
    </row>
    <row r="4" spans="3:14" s="50" customFormat="1" x14ac:dyDescent="0.2"/>
    <row r="5" spans="3:14" s="50" customFormat="1" ht="18" x14ac:dyDescent="0.25">
      <c r="C5" s="469" t="s">
        <v>2691</v>
      </c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</row>
    <row r="6" spans="3:14" s="50" customFormat="1" ht="15" customHeight="1" x14ac:dyDescent="0.2">
      <c r="D6" s="280"/>
      <c r="F6" s="51"/>
      <c r="G6" s="51"/>
      <c r="H6" s="51"/>
      <c r="I6" s="51"/>
    </row>
    <row r="7" spans="3:14" s="50" customFormat="1" ht="15" x14ac:dyDescent="0.25">
      <c r="J7" s="52"/>
      <c r="L7" s="53"/>
      <c r="N7" s="281" t="s">
        <v>216</v>
      </c>
    </row>
    <row r="8" spans="3:14" s="50" customFormat="1" ht="63" customHeight="1" x14ac:dyDescent="0.2">
      <c r="C8" s="282" t="s">
        <v>199</v>
      </c>
      <c r="D8" s="283" t="s">
        <v>211</v>
      </c>
      <c r="E8" s="284"/>
      <c r="F8" s="283" t="s">
        <v>200</v>
      </c>
      <c r="G8" s="283" t="s">
        <v>201</v>
      </c>
      <c r="H8" s="283" t="s">
        <v>202</v>
      </c>
      <c r="I8" s="283" t="s">
        <v>2245</v>
      </c>
      <c r="J8" s="283" t="s">
        <v>2692</v>
      </c>
      <c r="K8" s="283" t="s">
        <v>2209</v>
      </c>
      <c r="L8" s="283" t="s">
        <v>2210</v>
      </c>
      <c r="M8" s="283" t="s">
        <v>2694</v>
      </c>
      <c r="N8" s="283" t="s">
        <v>2693</v>
      </c>
    </row>
    <row r="9" spans="3:14" s="50" customFormat="1" ht="15" x14ac:dyDescent="0.2">
      <c r="C9" s="285" t="s">
        <v>194</v>
      </c>
      <c r="D9" s="285" t="s">
        <v>197</v>
      </c>
      <c r="E9" s="286"/>
      <c r="F9" s="287" t="s">
        <v>198</v>
      </c>
      <c r="G9" s="287" t="s">
        <v>203</v>
      </c>
      <c r="H9" s="287" t="s">
        <v>204</v>
      </c>
      <c r="I9" s="287" t="s">
        <v>205</v>
      </c>
      <c r="J9" s="287" t="s">
        <v>206</v>
      </c>
      <c r="K9" s="287" t="s">
        <v>207</v>
      </c>
      <c r="L9" s="287" t="s">
        <v>208</v>
      </c>
      <c r="M9" s="287" t="s">
        <v>209</v>
      </c>
      <c r="N9" s="287" t="s">
        <v>210</v>
      </c>
    </row>
    <row r="10" spans="3:14" ht="24.95" customHeight="1" x14ac:dyDescent="0.2">
      <c r="C10" s="288">
        <v>1</v>
      </c>
      <c r="D10" s="289" t="s">
        <v>2614</v>
      </c>
      <c r="E10" s="290" t="e">
        <f>+VALUE(#REF!)</f>
        <v>#REF!</v>
      </c>
      <c r="F10" s="291"/>
      <c r="G10" s="291"/>
      <c r="H10" s="292"/>
      <c r="I10" s="292">
        <v>1291</v>
      </c>
      <c r="J10" s="292">
        <v>1000</v>
      </c>
      <c r="K10" s="293">
        <v>800</v>
      </c>
      <c r="L10" s="293"/>
      <c r="M10" s="292"/>
      <c r="N10" s="292"/>
    </row>
    <row r="11" spans="3:14" ht="24.95" customHeight="1" x14ac:dyDescent="0.2">
      <c r="C11" s="288"/>
      <c r="D11" s="294" t="s">
        <v>195</v>
      </c>
      <c r="E11" s="290"/>
      <c r="F11" s="291"/>
      <c r="G11" s="291"/>
      <c r="H11" s="292"/>
      <c r="I11" s="292">
        <v>1291</v>
      </c>
      <c r="J11" s="292">
        <v>100</v>
      </c>
      <c r="K11" s="293">
        <v>800</v>
      </c>
      <c r="L11" s="293"/>
      <c r="M11" s="292"/>
      <c r="N11" s="292"/>
    </row>
    <row r="12" spans="3:14" ht="24.95" customHeight="1" x14ac:dyDescent="0.2">
      <c r="C12" s="288"/>
      <c r="D12" s="294" t="s">
        <v>196</v>
      </c>
      <c r="E12" s="290"/>
      <c r="F12" s="291"/>
      <c r="G12" s="291"/>
      <c r="H12" s="292"/>
      <c r="I12" s="292"/>
      <c r="J12" s="292"/>
      <c r="K12" s="293"/>
      <c r="L12" s="293"/>
      <c r="M12" s="292"/>
      <c r="N12" s="292"/>
    </row>
    <row r="13" spans="3:14" ht="24.95" customHeight="1" x14ac:dyDescent="0.2">
      <c r="C13" s="288"/>
      <c r="D13" s="294" t="s">
        <v>2246</v>
      </c>
      <c r="E13" s="290"/>
      <c r="F13" s="291"/>
      <c r="G13" s="291"/>
      <c r="H13" s="292"/>
      <c r="I13" s="292"/>
      <c r="J13" s="292"/>
      <c r="K13" s="293"/>
      <c r="L13" s="293"/>
      <c r="M13" s="292"/>
      <c r="N13" s="292"/>
    </row>
    <row r="14" spans="3:14" ht="24.95" customHeight="1" x14ac:dyDescent="0.2">
      <c r="C14" s="288">
        <f>C10+1</f>
        <v>2</v>
      </c>
      <c r="D14" s="289" t="s">
        <v>2615</v>
      </c>
      <c r="E14" s="290" t="e">
        <f>+VALUE(#REF!)</f>
        <v>#REF!</v>
      </c>
      <c r="F14" s="291"/>
      <c r="G14" s="291"/>
      <c r="H14" s="292"/>
      <c r="I14" s="292"/>
      <c r="J14" s="292"/>
      <c r="K14" s="293">
        <v>2000</v>
      </c>
      <c r="L14" s="293"/>
      <c r="M14" s="292"/>
      <c r="N14" s="292"/>
    </row>
    <row r="15" spans="3:14" ht="24.95" customHeight="1" x14ac:dyDescent="0.2">
      <c r="C15" s="288"/>
      <c r="D15" s="294" t="s">
        <v>195</v>
      </c>
      <c r="E15" s="290"/>
      <c r="F15" s="291"/>
      <c r="G15" s="291"/>
      <c r="H15" s="292"/>
      <c r="I15" s="292"/>
      <c r="J15" s="292"/>
      <c r="K15" s="293">
        <v>2000</v>
      </c>
      <c r="L15" s="293"/>
      <c r="M15" s="292"/>
      <c r="N15" s="292"/>
    </row>
    <row r="16" spans="3:14" ht="24.95" customHeight="1" x14ac:dyDescent="0.2">
      <c r="C16" s="288"/>
      <c r="D16" s="294" t="s">
        <v>196</v>
      </c>
      <c r="E16" s="290"/>
      <c r="F16" s="291"/>
      <c r="G16" s="291"/>
      <c r="H16" s="292"/>
      <c r="I16" s="292"/>
      <c r="J16" s="292"/>
      <c r="K16" s="293"/>
      <c r="L16" s="293"/>
      <c r="M16" s="292"/>
      <c r="N16" s="292"/>
    </row>
    <row r="17" spans="3:14" ht="24.95" customHeight="1" x14ac:dyDescent="0.2">
      <c r="C17" s="288"/>
      <c r="D17" s="294" t="s">
        <v>2246</v>
      </c>
      <c r="E17" s="290"/>
      <c r="F17" s="291"/>
      <c r="G17" s="291"/>
      <c r="H17" s="292"/>
      <c r="I17" s="292"/>
      <c r="J17" s="292"/>
      <c r="K17" s="293"/>
      <c r="L17" s="293"/>
      <c r="M17" s="292"/>
      <c r="N17" s="292"/>
    </row>
    <row r="18" spans="3:14" ht="24.95" customHeight="1" x14ac:dyDescent="0.2">
      <c r="C18" s="288">
        <f>C14+1</f>
        <v>3</v>
      </c>
      <c r="D18" s="289" t="s">
        <v>2616</v>
      </c>
      <c r="E18" s="290" t="e">
        <f>+VALUE(#REF!)</f>
        <v>#REF!</v>
      </c>
      <c r="F18" s="291"/>
      <c r="G18" s="291"/>
      <c r="H18" s="292"/>
      <c r="I18" s="292">
        <v>41</v>
      </c>
      <c r="J18" s="292">
        <v>517</v>
      </c>
      <c r="K18" s="293">
        <v>1480</v>
      </c>
      <c r="L18" s="293"/>
      <c r="M18" s="292"/>
      <c r="N18" s="292"/>
    </row>
    <row r="19" spans="3:14" ht="24.95" customHeight="1" x14ac:dyDescent="0.2">
      <c r="C19" s="288"/>
      <c r="D19" s="294" t="s">
        <v>195</v>
      </c>
      <c r="E19" s="290"/>
      <c r="F19" s="291"/>
      <c r="G19" s="291"/>
      <c r="H19" s="292"/>
      <c r="I19" s="292">
        <v>41</v>
      </c>
      <c r="J19" s="292">
        <v>517</v>
      </c>
      <c r="K19" s="293">
        <v>1480</v>
      </c>
      <c r="L19" s="293"/>
      <c r="M19" s="292"/>
      <c r="N19" s="292"/>
    </row>
    <row r="20" spans="3:14" ht="24.95" customHeight="1" x14ac:dyDescent="0.2">
      <c r="C20" s="288"/>
      <c r="D20" s="294" t="s">
        <v>196</v>
      </c>
      <c r="E20" s="290"/>
      <c r="F20" s="291"/>
      <c r="G20" s="291"/>
      <c r="H20" s="292"/>
      <c r="I20" s="292"/>
      <c r="J20" s="292"/>
      <c r="K20" s="293"/>
      <c r="L20" s="293"/>
      <c r="M20" s="292"/>
      <c r="N20" s="292"/>
    </row>
    <row r="21" spans="3:14" ht="24.95" customHeight="1" x14ac:dyDescent="0.2">
      <c r="C21" s="288"/>
      <c r="D21" s="294" t="s">
        <v>2246</v>
      </c>
      <c r="E21" s="290"/>
      <c r="F21" s="291"/>
      <c r="G21" s="291"/>
      <c r="H21" s="292"/>
      <c r="I21" s="292"/>
      <c r="J21" s="292"/>
      <c r="K21" s="293"/>
      <c r="L21" s="293"/>
      <c r="M21" s="292"/>
      <c r="N21" s="292"/>
    </row>
    <row r="22" spans="3:14" ht="24.95" customHeight="1" x14ac:dyDescent="0.2">
      <c r="C22" s="288">
        <f>C18+1</f>
        <v>4</v>
      </c>
      <c r="D22" s="289"/>
      <c r="E22" s="290" t="e">
        <f>+VALUE(#REF!)</f>
        <v>#REF!</v>
      </c>
      <c r="F22" s="291"/>
      <c r="G22" s="291"/>
      <c r="H22" s="292"/>
      <c r="I22" s="292"/>
      <c r="J22" s="292"/>
      <c r="K22" s="293"/>
      <c r="L22" s="293"/>
      <c r="M22" s="292"/>
      <c r="N22" s="292"/>
    </row>
    <row r="23" spans="3:14" ht="24.95" customHeight="1" x14ac:dyDescent="0.2">
      <c r="C23" s="288">
        <f t="shared" ref="C23:C38" si="0">C22+1</f>
        <v>5</v>
      </c>
      <c r="D23" s="289"/>
      <c r="E23" s="290" t="e">
        <f>+VALUE(#REF!)</f>
        <v>#REF!</v>
      </c>
      <c r="F23" s="291"/>
      <c r="G23" s="291"/>
      <c r="H23" s="292"/>
      <c r="I23" s="292"/>
      <c r="J23" s="293"/>
      <c r="K23" s="293"/>
      <c r="L23" s="293"/>
      <c r="M23" s="292"/>
      <c r="N23" s="292"/>
    </row>
    <row r="24" spans="3:14" ht="24.95" customHeight="1" x14ac:dyDescent="0.2">
      <c r="C24" s="288">
        <f t="shared" si="0"/>
        <v>6</v>
      </c>
      <c r="D24" s="289"/>
      <c r="E24" s="290" t="e">
        <f>+VALUE(#REF!)</f>
        <v>#REF!</v>
      </c>
      <c r="F24" s="291"/>
      <c r="G24" s="291"/>
      <c r="H24" s="292"/>
      <c r="I24" s="292"/>
      <c r="J24" s="293"/>
      <c r="K24" s="293"/>
      <c r="L24" s="293"/>
      <c r="M24" s="292"/>
      <c r="N24" s="292"/>
    </row>
    <row r="25" spans="3:14" ht="24.95" customHeight="1" x14ac:dyDescent="0.2">
      <c r="C25" s="288">
        <f t="shared" si="0"/>
        <v>7</v>
      </c>
      <c r="D25" s="295"/>
      <c r="E25" s="290" t="e">
        <f>+VALUE(#REF!)</f>
        <v>#REF!</v>
      </c>
      <c r="F25" s="291"/>
      <c r="G25" s="291"/>
      <c r="H25" s="292"/>
      <c r="I25" s="292"/>
      <c r="J25" s="292"/>
      <c r="K25" s="292"/>
      <c r="L25" s="292"/>
      <c r="M25" s="292"/>
      <c r="N25" s="292"/>
    </row>
    <row r="26" spans="3:14" ht="24.95" customHeight="1" x14ac:dyDescent="0.2">
      <c r="C26" s="288">
        <f t="shared" si="0"/>
        <v>8</v>
      </c>
      <c r="D26" s="295"/>
      <c r="E26" s="290" t="e">
        <f>+VALUE(#REF!)</f>
        <v>#REF!</v>
      </c>
      <c r="F26" s="291"/>
      <c r="G26" s="291"/>
      <c r="H26" s="292"/>
      <c r="I26" s="292"/>
      <c r="J26" s="292"/>
      <c r="K26" s="292"/>
      <c r="L26" s="292"/>
      <c r="M26" s="292"/>
      <c r="N26" s="292"/>
    </row>
    <row r="27" spans="3:14" ht="24.95" customHeight="1" x14ac:dyDescent="0.2">
      <c r="C27" s="288">
        <f t="shared" si="0"/>
        <v>9</v>
      </c>
      <c r="D27" s="295"/>
      <c r="E27" s="290" t="e">
        <f>+VALUE(#REF!)</f>
        <v>#REF!</v>
      </c>
      <c r="F27" s="291"/>
      <c r="G27" s="291"/>
      <c r="H27" s="292"/>
      <c r="I27" s="292"/>
      <c r="J27" s="292"/>
      <c r="K27" s="292"/>
      <c r="L27" s="292"/>
      <c r="M27" s="292"/>
      <c r="N27" s="292"/>
    </row>
    <row r="28" spans="3:14" ht="24.95" customHeight="1" x14ac:dyDescent="0.2">
      <c r="C28" s="288">
        <f t="shared" si="0"/>
        <v>10</v>
      </c>
      <c r="D28" s="295"/>
      <c r="E28" s="290" t="e">
        <f>+VALUE(#REF!)</f>
        <v>#REF!</v>
      </c>
      <c r="F28" s="291"/>
      <c r="G28" s="291"/>
      <c r="H28" s="292"/>
      <c r="I28" s="292"/>
      <c r="J28" s="292"/>
      <c r="K28" s="292"/>
      <c r="L28" s="292"/>
      <c r="M28" s="292"/>
      <c r="N28" s="292"/>
    </row>
    <row r="29" spans="3:14" ht="24.95" customHeight="1" x14ac:dyDescent="0.2">
      <c r="C29" s="288">
        <f t="shared" si="0"/>
        <v>11</v>
      </c>
      <c r="D29" s="295"/>
      <c r="E29" s="290" t="e">
        <f>+VALUE(#REF!)</f>
        <v>#REF!</v>
      </c>
      <c r="F29" s="291"/>
      <c r="G29" s="291"/>
      <c r="H29" s="292"/>
      <c r="I29" s="292"/>
      <c r="J29" s="292"/>
      <c r="K29" s="292"/>
      <c r="L29" s="292"/>
      <c r="M29" s="292"/>
      <c r="N29" s="292"/>
    </row>
    <row r="30" spans="3:14" ht="24.95" customHeight="1" x14ac:dyDescent="0.2">
      <c r="C30" s="288">
        <f t="shared" si="0"/>
        <v>12</v>
      </c>
      <c r="D30" s="295"/>
      <c r="E30" s="290" t="e">
        <f>+VALUE(#REF!)</f>
        <v>#REF!</v>
      </c>
      <c r="F30" s="291"/>
      <c r="G30" s="291"/>
      <c r="H30" s="292"/>
      <c r="I30" s="292"/>
      <c r="J30" s="292"/>
      <c r="K30" s="292"/>
      <c r="L30" s="292"/>
      <c r="M30" s="292"/>
      <c r="N30" s="292"/>
    </row>
    <row r="31" spans="3:14" ht="24.95" customHeight="1" x14ac:dyDescent="0.2">
      <c r="C31" s="288">
        <f t="shared" si="0"/>
        <v>13</v>
      </c>
      <c r="D31" s="295"/>
      <c r="E31" s="290" t="e">
        <f>+VALUE(#REF!)</f>
        <v>#REF!</v>
      </c>
      <c r="F31" s="291"/>
      <c r="G31" s="291"/>
      <c r="H31" s="292"/>
      <c r="I31" s="292"/>
      <c r="J31" s="292"/>
      <c r="K31" s="292"/>
      <c r="L31" s="292"/>
      <c r="M31" s="292"/>
      <c r="N31" s="292"/>
    </row>
    <row r="32" spans="3:14" ht="24.95" customHeight="1" x14ac:dyDescent="0.2">
      <c r="C32" s="288">
        <f t="shared" si="0"/>
        <v>14</v>
      </c>
      <c r="D32" s="295"/>
      <c r="E32" s="290" t="e">
        <f>+VALUE(#REF!)</f>
        <v>#REF!</v>
      </c>
      <c r="F32" s="291"/>
      <c r="G32" s="291"/>
      <c r="H32" s="292"/>
      <c r="I32" s="292"/>
      <c r="J32" s="292"/>
      <c r="K32" s="292"/>
      <c r="L32" s="292"/>
      <c r="M32" s="292"/>
      <c r="N32" s="292"/>
    </row>
    <row r="33" spans="3:14" ht="24.95" customHeight="1" x14ac:dyDescent="0.2">
      <c r="C33" s="288">
        <f t="shared" si="0"/>
        <v>15</v>
      </c>
      <c r="D33" s="295"/>
      <c r="E33" s="290" t="e">
        <f>+VALUE(#REF!)</f>
        <v>#REF!</v>
      </c>
      <c r="F33" s="291"/>
      <c r="G33" s="291"/>
      <c r="H33" s="292"/>
      <c r="I33" s="292"/>
      <c r="J33" s="292"/>
      <c r="K33" s="292"/>
      <c r="L33" s="292"/>
      <c r="M33" s="292"/>
      <c r="N33" s="292"/>
    </row>
    <row r="34" spans="3:14" ht="24.95" customHeight="1" x14ac:dyDescent="0.2">
      <c r="C34" s="288">
        <f t="shared" si="0"/>
        <v>16</v>
      </c>
      <c r="D34" s="295"/>
      <c r="E34" s="290" t="e">
        <f>+VALUE(#REF!)</f>
        <v>#REF!</v>
      </c>
      <c r="F34" s="291"/>
      <c r="G34" s="291"/>
      <c r="H34" s="292"/>
      <c r="I34" s="292"/>
      <c r="J34" s="292"/>
      <c r="K34" s="292"/>
      <c r="L34" s="292"/>
      <c r="M34" s="292"/>
      <c r="N34" s="292"/>
    </row>
    <row r="35" spans="3:14" ht="24.95" customHeight="1" x14ac:dyDescent="0.2">
      <c r="C35" s="288">
        <f t="shared" si="0"/>
        <v>17</v>
      </c>
      <c r="D35" s="295"/>
      <c r="E35" s="290" t="e">
        <f>+VALUE(#REF!)</f>
        <v>#REF!</v>
      </c>
      <c r="F35" s="291"/>
      <c r="G35" s="291"/>
      <c r="H35" s="292"/>
      <c r="I35" s="292"/>
      <c r="J35" s="292"/>
      <c r="K35" s="292"/>
      <c r="L35" s="292"/>
      <c r="M35" s="292"/>
      <c r="N35" s="292"/>
    </row>
    <row r="36" spans="3:14" ht="24.95" customHeight="1" x14ac:dyDescent="0.2">
      <c r="C36" s="288">
        <f t="shared" si="0"/>
        <v>18</v>
      </c>
      <c r="D36" s="295"/>
      <c r="E36" s="290" t="e">
        <f>+VALUE(#REF!)</f>
        <v>#REF!</v>
      </c>
      <c r="F36" s="291"/>
      <c r="G36" s="291"/>
      <c r="H36" s="292"/>
      <c r="I36" s="292"/>
      <c r="J36" s="292"/>
      <c r="K36" s="292"/>
      <c r="L36" s="292"/>
      <c r="M36" s="292"/>
      <c r="N36" s="292"/>
    </row>
    <row r="37" spans="3:14" ht="24.95" customHeight="1" x14ac:dyDescent="0.2">
      <c r="C37" s="288">
        <f t="shared" si="0"/>
        <v>19</v>
      </c>
      <c r="D37" s="295"/>
      <c r="E37" s="290" t="e">
        <f>+VALUE(#REF!)</f>
        <v>#REF!</v>
      </c>
      <c r="F37" s="291"/>
      <c r="G37" s="291"/>
      <c r="H37" s="292"/>
      <c r="I37" s="292"/>
      <c r="J37" s="292"/>
      <c r="K37" s="292"/>
      <c r="L37" s="292"/>
      <c r="M37" s="292"/>
      <c r="N37" s="292"/>
    </row>
    <row r="38" spans="3:14" ht="24.95" customHeight="1" x14ac:dyDescent="0.2">
      <c r="C38" s="288">
        <f t="shared" si="0"/>
        <v>20</v>
      </c>
      <c r="D38" s="295"/>
      <c r="E38" s="290" t="e">
        <f>+VALUE(#REF!)</f>
        <v>#REF!</v>
      </c>
      <c r="F38" s="291"/>
      <c r="G38" s="291"/>
      <c r="H38" s="292"/>
      <c r="I38" s="292"/>
      <c r="J38" s="292"/>
      <c r="K38" s="292"/>
      <c r="L38" s="292"/>
      <c r="M38" s="292"/>
      <c r="N38" s="292"/>
    </row>
    <row r="41" spans="3:14" ht="18" x14ac:dyDescent="0.25">
      <c r="C41" s="469" t="s">
        <v>2695</v>
      </c>
      <c r="D41" s="469"/>
      <c r="E41" s="469"/>
      <c r="F41" s="469"/>
      <c r="G41" s="469"/>
      <c r="H41" s="469"/>
      <c r="I41" s="469"/>
      <c r="J41" s="469"/>
      <c r="K41" s="469"/>
      <c r="L41" s="469"/>
      <c r="M41" s="469"/>
      <c r="N41" s="469"/>
    </row>
    <row r="42" spans="3:14" x14ac:dyDescent="0.2">
      <c r="C42" s="50"/>
      <c r="D42" s="280"/>
      <c r="E42" s="50"/>
      <c r="F42" s="51"/>
      <c r="G42" s="51"/>
      <c r="H42" s="51"/>
      <c r="I42" s="51"/>
      <c r="J42" s="50"/>
      <c r="K42" s="50"/>
      <c r="L42" s="50"/>
      <c r="M42" s="50"/>
      <c r="N42" s="50"/>
    </row>
    <row r="43" spans="3:14" ht="15" x14ac:dyDescent="0.25">
      <c r="C43" s="50"/>
      <c r="D43" s="50"/>
      <c r="E43" s="50"/>
      <c r="F43" s="50"/>
      <c r="G43" s="50"/>
      <c r="H43" s="50"/>
      <c r="I43" s="50"/>
      <c r="J43" s="52"/>
      <c r="K43" s="50"/>
      <c r="L43" s="53"/>
      <c r="M43" s="50"/>
      <c r="N43" s="281" t="s">
        <v>216</v>
      </c>
    </row>
    <row r="44" spans="3:14" ht="60" x14ac:dyDescent="0.2">
      <c r="C44" s="282" t="s">
        <v>199</v>
      </c>
      <c r="D44" s="283" t="s">
        <v>2240</v>
      </c>
      <c r="E44" s="284"/>
      <c r="F44" s="283" t="s">
        <v>2242</v>
      </c>
      <c r="G44" s="283" t="s">
        <v>2243</v>
      </c>
      <c r="H44" s="283" t="s">
        <v>2244</v>
      </c>
      <c r="I44" s="283" t="s">
        <v>2692</v>
      </c>
      <c r="J44" s="247" t="s">
        <v>2660</v>
      </c>
      <c r="K44" s="228" t="s">
        <v>2661</v>
      </c>
      <c r="L44" s="228" t="s">
        <v>2662</v>
      </c>
      <c r="M44" s="228" t="s">
        <v>2663</v>
      </c>
      <c r="N44" s="228" t="s">
        <v>2664</v>
      </c>
    </row>
    <row r="45" spans="3:14" ht="15" customHeight="1" x14ac:dyDescent="0.2">
      <c r="C45" s="285" t="s">
        <v>194</v>
      </c>
      <c r="D45" s="285" t="s">
        <v>197</v>
      </c>
      <c r="E45" s="286"/>
      <c r="F45" s="287" t="s">
        <v>198</v>
      </c>
      <c r="G45" s="287" t="s">
        <v>203</v>
      </c>
      <c r="H45" s="287" t="s">
        <v>204</v>
      </c>
      <c r="I45" s="287" t="s">
        <v>205</v>
      </c>
      <c r="J45" s="296"/>
      <c r="K45" s="236"/>
      <c r="L45" s="236"/>
      <c r="M45" s="236"/>
      <c r="N45" s="236"/>
    </row>
    <row r="46" spans="3:14" ht="24.95" customHeight="1" x14ac:dyDescent="0.2">
      <c r="C46" s="288">
        <v>1</v>
      </c>
      <c r="D46" s="289" t="s">
        <v>2617</v>
      </c>
      <c r="E46" s="290" t="e">
        <f>+VALUE(#REF!)</f>
        <v>#REF!</v>
      </c>
      <c r="F46" s="291"/>
      <c r="G46" s="291"/>
      <c r="H46" s="292"/>
      <c r="I46" s="292"/>
      <c r="J46" s="292">
        <v>3154</v>
      </c>
      <c r="K46" s="293">
        <v>200</v>
      </c>
      <c r="L46" s="293">
        <v>2889</v>
      </c>
      <c r="M46" s="292">
        <v>65</v>
      </c>
      <c r="N46" s="292"/>
    </row>
    <row r="47" spans="3:14" ht="24.95" customHeight="1" x14ac:dyDescent="0.2">
      <c r="C47" s="288"/>
      <c r="D47" s="294" t="s">
        <v>195</v>
      </c>
      <c r="E47" s="290"/>
      <c r="F47" s="291"/>
      <c r="G47" s="291"/>
      <c r="H47" s="292"/>
      <c r="I47" s="292"/>
      <c r="J47" s="292">
        <v>3154</v>
      </c>
      <c r="K47" s="293">
        <v>200</v>
      </c>
      <c r="L47" s="293">
        <v>2889</v>
      </c>
      <c r="M47" s="292">
        <v>65</v>
      </c>
      <c r="N47" s="292"/>
    </row>
    <row r="48" spans="3:14" ht="24.95" customHeight="1" x14ac:dyDescent="0.2">
      <c r="C48" s="288"/>
      <c r="D48" s="294" t="s">
        <v>196</v>
      </c>
      <c r="E48" s="290"/>
      <c r="F48" s="291"/>
      <c r="G48" s="291"/>
      <c r="H48" s="292"/>
      <c r="I48" s="292"/>
      <c r="J48" s="292"/>
      <c r="K48" s="293"/>
      <c r="L48" s="293"/>
      <c r="M48" s="292"/>
      <c r="N48" s="292"/>
    </row>
    <row r="49" spans="3:14" ht="24.95" customHeight="1" x14ac:dyDescent="0.2">
      <c r="C49" s="288"/>
      <c r="D49" s="294" t="s">
        <v>2246</v>
      </c>
      <c r="E49" s="290"/>
      <c r="F49" s="291"/>
      <c r="G49" s="291"/>
      <c r="H49" s="292"/>
      <c r="I49" s="292"/>
      <c r="J49" s="292"/>
      <c r="K49" s="293"/>
      <c r="L49" s="293"/>
      <c r="M49" s="292"/>
      <c r="N49" s="292"/>
    </row>
    <row r="50" spans="3:14" ht="24.95" customHeight="1" x14ac:dyDescent="0.2">
      <c r="C50" s="288">
        <f>C46+1</f>
        <v>2</v>
      </c>
      <c r="D50" s="289" t="s">
        <v>2618</v>
      </c>
      <c r="E50" s="290" t="e">
        <f>+VALUE(#REF!)</f>
        <v>#REF!</v>
      </c>
      <c r="F50" s="291"/>
      <c r="G50" s="291"/>
      <c r="H50" s="292"/>
      <c r="I50" s="292"/>
      <c r="J50" s="292">
        <v>2868</v>
      </c>
      <c r="K50" s="293">
        <v>356</v>
      </c>
      <c r="L50" s="293">
        <v>1022</v>
      </c>
      <c r="M50" s="292">
        <v>1078</v>
      </c>
      <c r="N50" s="292">
        <v>412</v>
      </c>
    </row>
    <row r="51" spans="3:14" ht="24.95" customHeight="1" x14ac:dyDescent="0.2">
      <c r="C51" s="288"/>
      <c r="D51" s="294" t="s">
        <v>195</v>
      </c>
      <c r="E51" s="290"/>
      <c r="F51" s="291"/>
      <c r="G51" s="291"/>
      <c r="H51" s="292"/>
      <c r="I51" s="292"/>
      <c r="J51" s="292">
        <v>2868</v>
      </c>
      <c r="K51" s="293">
        <v>356</v>
      </c>
      <c r="L51" s="293">
        <v>1022</v>
      </c>
      <c r="M51" s="292">
        <v>1078</v>
      </c>
      <c r="N51" s="292">
        <v>412</v>
      </c>
    </row>
    <row r="52" spans="3:14" ht="24.95" customHeight="1" x14ac:dyDescent="0.2">
      <c r="C52" s="288"/>
      <c r="D52" s="294" t="s">
        <v>196</v>
      </c>
      <c r="E52" s="290"/>
      <c r="F52" s="291"/>
      <c r="G52" s="291"/>
      <c r="H52" s="292"/>
      <c r="I52" s="292"/>
      <c r="J52" s="292"/>
      <c r="K52" s="293"/>
      <c r="L52" s="293"/>
      <c r="M52" s="292"/>
      <c r="N52" s="292"/>
    </row>
    <row r="53" spans="3:14" ht="24.95" customHeight="1" x14ac:dyDescent="0.2">
      <c r="C53" s="288"/>
      <c r="D53" s="294" t="s">
        <v>2246</v>
      </c>
      <c r="E53" s="290"/>
      <c r="F53" s="291"/>
      <c r="G53" s="291"/>
      <c r="H53" s="292"/>
      <c r="I53" s="292"/>
      <c r="J53" s="292"/>
      <c r="K53" s="293"/>
      <c r="L53" s="293"/>
      <c r="M53" s="292"/>
      <c r="N53" s="292"/>
    </row>
    <row r="54" spans="3:14" ht="24.95" customHeight="1" x14ac:dyDescent="0.2">
      <c r="C54" s="288">
        <f>C50+1</f>
        <v>3</v>
      </c>
      <c r="D54" s="289"/>
      <c r="E54" s="290" t="e">
        <f>+VALUE(#REF!)</f>
        <v>#REF!</v>
      </c>
      <c r="F54" s="291"/>
      <c r="G54" s="291"/>
      <c r="H54" s="292"/>
      <c r="I54" s="292"/>
      <c r="J54" s="292"/>
      <c r="K54" s="293"/>
      <c r="L54" s="293"/>
      <c r="M54" s="292"/>
      <c r="N54" s="292"/>
    </row>
    <row r="55" spans="3:14" ht="24.95" customHeight="1" x14ac:dyDescent="0.2">
      <c r="C55" s="288"/>
      <c r="D55" s="294" t="s">
        <v>195</v>
      </c>
      <c r="E55" s="290"/>
      <c r="F55" s="291"/>
      <c r="G55" s="291"/>
      <c r="H55" s="292"/>
      <c r="I55" s="292"/>
      <c r="J55" s="292"/>
      <c r="K55" s="293"/>
      <c r="L55" s="293"/>
      <c r="M55" s="292"/>
      <c r="N55" s="292"/>
    </row>
    <row r="56" spans="3:14" ht="24.95" customHeight="1" x14ac:dyDescent="0.2">
      <c r="C56" s="288"/>
      <c r="D56" s="294" t="s">
        <v>196</v>
      </c>
      <c r="E56" s="290"/>
      <c r="F56" s="291"/>
      <c r="G56" s="291"/>
      <c r="H56" s="292"/>
      <c r="I56" s="292"/>
      <c r="J56" s="292"/>
      <c r="K56" s="293"/>
      <c r="L56" s="293"/>
      <c r="M56" s="292"/>
      <c r="N56" s="292"/>
    </row>
    <row r="57" spans="3:14" ht="24.95" customHeight="1" x14ac:dyDescent="0.2">
      <c r="C57" s="288"/>
      <c r="D57" s="294" t="s">
        <v>2246</v>
      </c>
      <c r="E57" s="290"/>
      <c r="F57" s="291"/>
      <c r="G57" s="291"/>
      <c r="H57" s="292"/>
      <c r="I57" s="292"/>
      <c r="J57" s="292"/>
      <c r="K57" s="293"/>
      <c r="L57" s="293"/>
      <c r="M57" s="292"/>
      <c r="N57" s="292"/>
    </row>
    <row r="58" spans="3:14" ht="24.95" customHeight="1" x14ac:dyDescent="0.2">
      <c r="C58" s="288">
        <f>C54+1</f>
        <v>4</v>
      </c>
      <c r="D58" s="289"/>
      <c r="E58" s="290" t="e">
        <f>+VALUE(#REF!)</f>
        <v>#REF!</v>
      </c>
      <c r="F58" s="291"/>
      <c r="G58" s="291"/>
      <c r="H58" s="292"/>
      <c r="I58" s="292"/>
      <c r="J58" s="292"/>
      <c r="K58" s="293"/>
      <c r="L58" s="293"/>
      <c r="M58" s="292"/>
      <c r="N58" s="292"/>
    </row>
    <row r="59" spans="3:14" ht="24.95" customHeight="1" x14ac:dyDescent="0.2">
      <c r="C59" s="288">
        <f t="shared" ref="C59:C74" si="1">C58+1</f>
        <v>5</v>
      </c>
      <c r="D59" s="289"/>
      <c r="E59" s="290" t="e">
        <f>+VALUE(#REF!)</f>
        <v>#REF!</v>
      </c>
      <c r="F59" s="291"/>
      <c r="G59" s="291"/>
      <c r="H59" s="292"/>
      <c r="I59" s="292"/>
      <c r="J59" s="293"/>
      <c r="K59" s="293"/>
      <c r="L59" s="293"/>
      <c r="M59" s="292"/>
      <c r="N59" s="292"/>
    </row>
    <row r="60" spans="3:14" ht="24.95" customHeight="1" x14ac:dyDescent="0.2">
      <c r="C60" s="288">
        <f t="shared" si="1"/>
        <v>6</v>
      </c>
      <c r="D60" s="289"/>
      <c r="E60" s="290" t="e">
        <f>+VALUE(#REF!)</f>
        <v>#REF!</v>
      </c>
      <c r="F60" s="291"/>
      <c r="G60" s="291"/>
      <c r="H60" s="292"/>
      <c r="I60" s="292"/>
      <c r="J60" s="293"/>
      <c r="K60" s="293"/>
      <c r="L60" s="293"/>
      <c r="M60" s="292"/>
      <c r="N60" s="292"/>
    </row>
    <row r="61" spans="3:14" ht="24.95" customHeight="1" x14ac:dyDescent="0.2">
      <c r="C61" s="288">
        <f t="shared" si="1"/>
        <v>7</v>
      </c>
      <c r="D61" s="295"/>
      <c r="E61" s="290" t="e">
        <f>+VALUE(#REF!)</f>
        <v>#REF!</v>
      </c>
      <c r="F61" s="291"/>
      <c r="G61" s="291"/>
      <c r="H61" s="292"/>
      <c r="I61" s="292"/>
      <c r="J61" s="292"/>
      <c r="K61" s="292"/>
      <c r="L61" s="292"/>
      <c r="M61" s="292"/>
      <c r="N61" s="292"/>
    </row>
    <row r="62" spans="3:14" ht="24.95" customHeight="1" x14ac:dyDescent="0.2">
      <c r="C62" s="288">
        <f t="shared" si="1"/>
        <v>8</v>
      </c>
      <c r="D62" s="295"/>
      <c r="E62" s="290" t="e">
        <f>+VALUE(#REF!)</f>
        <v>#REF!</v>
      </c>
      <c r="F62" s="291"/>
      <c r="G62" s="291"/>
      <c r="H62" s="292"/>
      <c r="I62" s="292"/>
      <c r="J62" s="292"/>
      <c r="K62" s="292"/>
      <c r="L62" s="292"/>
      <c r="M62" s="292"/>
      <c r="N62" s="292"/>
    </row>
    <row r="63" spans="3:14" ht="24.95" customHeight="1" x14ac:dyDescent="0.2">
      <c r="C63" s="288">
        <f t="shared" si="1"/>
        <v>9</v>
      </c>
      <c r="D63" s="295"/>
      <c r="E63" s="290" t="e">
        <f>+VALUE(#REF!)</f>
        <v>#REF!</v>
      </c>
      <c r="F63" s="291"/>
      <c r="G63" s="291"/>
      <c r="H63" s="292"/>
      <c r="I63" s="292"/>
      <c r="J63" s="292"/>
      <c r="K63" s="292"/>
      <c r="L63" s="292"/>
      <c r="M63" s="292"/>
      <c r="N63" s="292"/>
    </row>
    <row r="64" spans="3:14" ht="24.95" customHeight="1" x14ac:dyDescent="0.2">
      <c r="C64" s="288">
        <f t="shared" si="1"/>
        <v>10</v>
      </c>
      <c r="D64" s="295"/>
      <c r="E64" s="290" t="e">
        <f>+VALUE(#REF!)</f>
        <v>#REF!</v>
      </c>
      <c r="F64" s="291"/>
      <c r="G64" s="291"/>
      <c r="H64" s="292"/>
      <c r="I64" s="292"/>
      <c r="J64" s="292"/>
      <c r="K64" s="292"/>
      <c r="L64" s="292"/>
      <c r="M64" s="292"/>
      <c r="N64" s="292"/>
    </row>
    <row r="65" spans="3:14" ht="24.95" customHeight="1" x14ac:dyDescent="0.2">
      <c r="C65" s="288">
        <f t="shared" si="1"/>
        <v>11</v>
      </c>
      <c r="D65" s="295"/>
      <c r="E65" s="290" t="e">
        <f>+VALUE(#REF!)</f>
        <v>#REF!</v>
      </c>
      <c r="F65" s="291"/>
      <c r="G65" s="291"/>
      <c r="H65" s="292"/>
      <c r="I65" s="292"/>
      <c r="J65" s="292"/>
      <c r="K65" s="292"/>
      <c r="L65" s="292"/>
      <c r="M65" s="292"/>
      <c r="N65" s="292"/>
    </row>
    <row r="66" spans="3:14" ht="24.95" customHeight="1" x14ac:dyDescent="0.2">
      <c r="C66" s="288">
        <f t="shared" si="1"/>
        <v>12</v>
      </c>
      <c r="D66" s="295"/>
      <c r="E66" s="290" t="e">
        <f>+VALUE(#REF!)</f>
        <v>#REF!</v>
      </c>
      <c r="F66" s="291"/>
      <c r="G66" s="291"/>
      <c r="H66" s="292"/>
      <c r="I66" s="292"/>
      <c r="J66" s="292"/>
      <c r="K66" s="292"/>
      <c r="L66" s="292"/>
      <c r="M66" s="292"/>
      <c r="N66" s="292"/>
    </row>
    <row r="67" spans="3:14" ht="24.95" customHeight="1" x14ac:dyDescent="0.2">
      <c r="C67" s="288">
        <f t="shared" si="1"/>
        <v>13</v>
      </c>
      <c r="D67" s="295"/>
      <c r="E67" s="290" t="e">
        <f>+VALUE(#REF!)</f>
        <v>#REF!</v>
      </c>
      <c r="F67" s="291"/>
      <c r="G67" s="291"/>
      <c r="H67" s="292"/>
      <c r="I67" s="292"/>
      <c r="J67" s="292"/>
      <c r="K67" s="292"/>
      <c r="L67" s="292"/>
      <c r="M67" s="292"/>
      <c r="N67" s="292"/>
    </row>
    <row r="68" spans="3:14" ht="24.95" customHeight="1" x14ac:dyDescent="0.2">
      <c r="C68" s="288">
        <f t="shared" si="1"/>
        <v>14</v>
      </c>
      <c r="D68" s="295"/>
      <c r="E68" s="290" t="e">
        <f>+VALUE(#REF!)</f>
        <v>#REF!</v>
      </c>
      <c r="F68" s="291"/>
      <c r="G68" s="291"/>
      <c r="H68" s="292"/>
      <c r="I68" s="292"/>
      <c r="J68" s="292"/>
      <c r="K68" s="292"/>
      <c r="L68" s="292"/>
      <c r="M68" s="292"/>
      <c r="N68" s="292"/>
    </row>
    <row r="69" spans="3:14" ht="24.95" customHeight="1" x14ac:dyDescent="0.2">
      <c r="C69" s="288">
        <f t="shared" si="1"/>
        <v>15</v>
      </c>
      <c r="D69" s="295"/>
      <c r="E69" s="290" t="e">
        <f>+VALUE(#REF!)</f>
        <v>#REF!</v>
      </c>
      <c r="F69" s="291"/>
      <c r="G69" s="291"/>
      <c r="H69" s="292"/>
      <c r="I69" s="292"/>
      <c r="J69" s="292"/>
      <c r="K69" s="292"/>
      <c r="L69" s="292"/>
      <c r="M69" s="292"/>
      <c r="N69" s="292"/>
    </row>
    <row r="70" spans="3:14" ht="24.95" customHeight="1" x14ac:dyDescent="0.2">
      <c r="C70" s="288">
        <f t="shared" si="1"/>
        <v>16</v>
      </c>
      <c r="D70" s="295"/>
      <c r="E70" s="290" t="e">
        <f>+VALUE(#REF!)</f>
        <v>#REF!</v>
      </c>
      <c r="F70" s="291"/>
      <c r="G70" s="291"/>
      <c r="H70" s="292"/>
      <c r="I70" s="292"/>
      <c r="J70" s="292"/>
      <c r="K70" s="292"/>
      <c r="L70" s="292"/>
      <c r="M70" s="292"/>
      <c r="N70" s="292"/>
    </row>
    <row r="71" spans="3:14" ht="24.95" customHeight="1" x14ac:dyDescent="0.2">
      <c r="C71" s="288">
        <f t="shared" si="1"/>
        <v>17</v>
      </c>
      <c r="D71" s="295"/>
      <c r="E71" s="290" t="e">
        <f>+VALUE(#REF!)</f>
        <v>#REF!</v>
      </c>
      <c r="F71" s="291"/>
      <c r="G71" s="291"/>
      <c r="H71" s="292"/>
      <c r="I71" s="292"/>
      <c r="J71" s="292"/>
      <c r="K71" s="292"/>
      <c r="L71" s="292"/>
      <c r="M71" s="292"/>
      <c r="N71" s="292"/>
    </row>
    <row r="72" spans="3:14" ht="24.95" customHeight="1" x14ac:dyDescent="0.2">
      <c r="C72" s="288">
        <f t="shared" si="1"/>
        <v>18</v>
      </c>
      <c r="D72" s="295"/>
      <c r="E72" s="290" t="e">
        <f>+VALUE(#REF!)</f>
        <v>#REF!</v>
      </c>
      <c r="F72" s="291"/>
      <c r="G72" s="291"/>
      <c r="H72" s="292"/>
      <c r="I72" s="292"/>
      <c r="J72" s="292"/>
      <c r="K72" s="292"/>
      <c r="L72" s="292"/>
      <c r="M72" s="292"/>
      <c r="N72" s="292"/>
    </row>
    <row r="73" spans="3:14" ht="24.95" customHeight="1" x14ac:dyDescent="0.2">
      <c r="C73" s="288">
        <f t="shared" si="1"/>
        <v>19</v>
      </c>
      <c r="D73" s="295"/>
      <c r="E73" s="290" t="e">
        <f>+VALUE(#REF!)</f>
        <v>#REF!</v>
      </c>
      <c r="F73" s="291"/>
      <c r="G73" s="291"/>
      <c r="H73" s="292"/>
      <c r="I73" s="292"/>
      <c r="J73" s="292"/>
      <c r="K73" s="292"/>
      <c r="L73" s="292"/>
      <c r="M73" s="292"/>
      <c r="N73" s="292"/>
    </row>
    <row r="74" spans="3:14" ht="24.95" customHeight="1" x14ac:dyDescent="0.2">
      <c r="C74" s="288">
        <f t="shared" si="1"/>
        <v>20</v>
      </c>
      <c r="D74" s="295"/>
      <c r="E74" s="290" t="e">
        <f>+VALUE(#REF!)</f>
        <v>#REF!</v>
      </c>
      <c r="F74" s="291"/>
      <c r="G74" s="291"/>
      <c r="H74" s="292"/>
      <c r="I74" s="292"/>
      <c r="J74" s="292"/>
      <c r="K74" s="292"/>
      <c r="L74" s="292"/>
      <c r="M74" s="292"/>
      <c r="N74" s="292"/>
    </row>
    <row r="78" spans="3:14" ht="18" x14ac:dyDescent="0.25">
      <c r="C78" s="469" t="s">
        <v>2696</v>
      </c>
      <c r="D78" s="469"/>
      <c r="E78" s="469"/>
      <c r="F78" s="469"/>
      <c r="G78" s="469"/>
      <c r="H78" s="469"/>
      <c r="I78" s="469"/>
      <c r="J78" s="469"/>
      <c r="K78" s="469"/>
      <c r="L78" s="469"/>
      <c r="M78" s="469"/>
      <c r="N78" s="469"/>
    </row>
    <row r="79" spans="3:14" x14ac:dyDescent="0.2">
      <c r="C79" s="50"/>
      <c r="D79" s="280"/>
      <c r="E79" s="50"/>
      <c r="F79" s="51"/>
      <c r="G79" s="51"/>
      <c r="H79" s="51"/>
      <c r="I79" s="51"/>
      <c r="J79" s="50"/>
      <c r="K79" s="50"/>
      <c r="L79" s="50"/>
      <c r="M79" s="50"/>
      <c r="N79" s="50"/>
    </row>
    <row r="80" spans="3:14" ht="15" x14ac:dyDescent="0.25">
      <c r="C80" s="50"/>
      <c r="D80" s="50"/>
      <c r="E80" s="50"/>
      <c r="F80" s="50"/>
      <c r="G80" s="50"/>
      <c r="H80" s="50"/>
      <c r="I80" s="50"/>
      <c r="J80" s="52"/>
      <c r="K80" s="50"/>
      <c r="L80" s="53"/>
      <c r="M80" s="50"/>
      <c r="N80" s="281" t="s">
        <v>216</v>
      </c>
    </row>
    <row r="81" spans="3:14" ht="60" x14ac:dyDescent="0.2">
      <c r="C81" s="282" t="s">
        <v>199</v>
      </c>
      <c r="D81" s="283" t="s">
        <v>2241</v>
      </c>
      <c r="E81" s="284"/>
      <c r="F81" s="283" t="s">
        <v>2242</v>
      </c>
      <c r="G81" s="283" t="s">
        <v>2243</v>
      </c>
      <c r="H81" s="283" t="s">
        <v>2244</v>
      </c>
      <c r="I81" s="283" t="s">
        <v>2692</v>
      </c>
      <c r="J81" s="247" t="s">
        <v>2660</v>
      </c>
      <c r="K81" s="228" t="s">
        <v>2661</v>
      </c>
      <c r="L81" s="228" t="s">
        <v>2662</v>
      </c>
      <c r="M81" s="228" t="s">
        <v>2663</v>
      </c>
      <c r="N81" s="228" t="s">
        <v>2664</v>
      </c>
    </row>
    <row r="82" spans="3:14" ht="15" x14ac:dyDescent="0.2">
      <c r="C82" s="285" t="s">
        <v>194</v>
      </c>
      <c r="D82" s="285" t="s">
        <v>197</v>
      </c>
      <c r="E82" s="286"/>
      <c r="F82" s="287" t="s">
        <v>198</v>
      </c>
      <c r="G82" s="287" t="s">
        <v>203</v>
      </c>
      <c r="H82" s="287" t="s">
        <v>204</v>
      </c>
      <c r="I82" s="287" t="s">
        <v>205</v>
      </c>
      <c r="J82" s="287" t="s">
        <v>206</v>
      </c>
      <c r="K82" s="287" t="s">
        <v>207</v>
      </c>
      <c r="L82" s="287" t="s">
        <v>208</v>
      </c>
      <c r="M82" s="287" t="s">
        <v>209</v>
      </c>
      <c r="N82" s="287" t="s">
        <v>210</v>
      </c>
    </row>
    <row r="83" spans="3:14" ht="20.100000000000001" customHeight="1" x14ac:dyDescent="0.2">
      <c r="C83" s="288">
        <v>1</v>
      </c>
      <c r="D83" s="289"/>
      <c r="E83" s="290" t="e">
        <f>+VALUE(#REF!)</f>
        <v>#REF!</v>
      </c>
      <c r="F83" s="291"/>
      <c r="G83" s="291"/>
      <c r="H83" s="292"/>
      <c r="I83" s="292"/>
      <c r="J83" s="292"/>
      <c r="K83" s="293"/>
      <c r="L83" s="293"/>
      <c r="M83" s="292"/>
      <c r="N83" s="292"/>
    </row>
    <row r="84" spans="3:14" ht="20.100000000000001" customHeight="1" x14ac:dyDescent="0.2">
      <c r="C84" s="288"/>
      <c r="D84" s="294" t="s">
        <v>195</v>
      </c>
      <c r="E84" s="290"/>
      <c r="F84" s="291"/>
      <c r="G84" s="291"/>
      <c r="H84" s="292"/>
      <c r="I84" s="292"/>
      <c r="J84" s="292"/>
      <c r="K84" s="293"/>
      <c r="L84" s="293"/>
      <c r="M84" s="292"/>
      <c r="N84" s="292"/>
    </row>
    <row r="85" spans="3:14" ht="20.100000000000001" customHeight="1" x14ac:dyDescent="0.2">
      <c r="C85" s="288"/>
      <c r="D85" s="294" t="s">
        <v>196</v>
      </c>
      <c r="E85" s="290"/>
      <c r="F85" s="291"/>
      <c r="G85" s="291"/>
      <c r="H85" s="292"/>
      <c r="I85" s="292"/>
      <c r="J85" s="292"/>
      <c r="K85" s="293"/>
      <c r="L85" s="293"/>
      <c r="M85" s="292"/>
      <c r="N85" s="292"/>
    </row>
    <row r="86" spans="3:14" ht="20.100000000000001" customHeight="1" x14ac:dyDescent="0.2">
      <c r="C86" s="288"/>
      <c r="D86" s="294" t="s">
        <v>2246</v>
      </c>
      <c r="E86" s="290"/>
      <c r="F86" s="291"/>
      <c r="G86" s="291"/>
      <c r="H86" s="292"/>
      <c r="I86" s="292"/>
      <c r="J86" s="292"/>
      <c r="K86" s="293"/>
      <c r="L86" s="293"/>
      <c r="M86" s="292"/>
      <c r="N86" s="292"/>
    </row>
    <row r="87" spans="3:14" ht="20.100000000000001" customHeight="1" x14ac:dyDescent="0.2">
      <c r="C87" s="288">
        <f>C83+1</f>
        <v>2</v>
      </c>
      <c r="D87" s="289"/>
      <c r="E87" s="290" t="e">
        <f>+VALUE(#REF!)</f>
        <v>#REF!</v>
      </c>
      <c r="F87" s="291"/>
      <c r="G87" s="291"/>
      <c r="H87" s="292"/>
      <c r="I87" s="292"/>
      <c r="J87" s="292"/>
      <c r="K87" s="293"/>
      <c r="L87" s="293"/>
      <c r="M87" s="292"/>
      <c r="N87" s="292"/>
    </row>
    <row r="88" spans="3:14" ht="20.100000000000001" customHeight="1" x14ac:dyDescent="0.2">
      <c r="C88" s="288"/>
      <c r="D88" s="294" t="s">
        <v>195</v>
      </c>
      <c r="E88" s="290"/>
      <c r="F88" s="291"/>
      <c r="G88" s="291"/>
      <c r="H88" s="292"/>
      <c r="I88" s="292"/>
      <c r="J88" s="292"/>
      <c r="K88" s="293"/>
      <c r="L88" s="293"/>
      <c r="M88" s="292"/>
      <c r="N88" s="292"/>
    </row>
    <row r="89" spans="3:14" ht="20.100000000000001" customHeight="1" x14ac:dyDescent="0.2">
      <c r="C89" s="288"/>
      <c r="D89" s="294" t="s">
        <v>196</v>
      </c>
      <c r="E89" s="290"/>
      <c r="F89" s="291"/>
      <c r="G89" s="291"/>
      <c r="H89" s="292"/>
      <c r="I89" s="292"/>
      <c r="J89" s="292"/>
      <c r="K89" s="293"/>
      <c r="L89" s="293"/>
      <c r="M89" s="292"/>
      <c r="N89" s="292"/>
    </row>
    <row r="90" spans="3:14" ht="20.100000000000001" customHeight="1" x14ac:dyDescent="0.2">
      <c r="C90" s="288"/>
      <c r="D90" s="294" t="s">
        <v>2246</v>
      </c>
      <c r="E90" s="290"/>
      <c r="F90" s="291"/>
      <c r="G90" s="291"/>
      <c r="H90" s="292"/>
      <c r="I90" s="292"/>
      <c r="J90" s="292"/>
      <c r="K90" s="293"/>
      <c r="L90" s="293"/>
      <c r="M90" s="292"/>
      <c r="N90" s="292"/>
    </row>
    <row r="91" spans="3:14" ht="20.100000000000001" customHeight="1" x14ac:dyDescent="0.2">
      <c r="C91" s="288">
        <f>C87+1</f>
        <v>3</v>
      </c>
      <c r="D91" s="289"/>
      <c r="E91" s="290" t="e">
        <f>+VALUE(#REF!)</f>
        <v>#REF!</v>
      </c>
      <c r="F91" s="291"/>
      <c r="G91" s="291"/>
      <c r="H91" s="292"/>
      <c r="I91" s="292"/>
      <c r="J91" s="292"/>
      <c r="K91" s="293"/>
      <c r="L91" s="293"/>
      <c r="M91" s="292"/>
      <c r="N91" s="292"/>
    </row>
    <row r="92" spans="3:14" ht="20.100000000000001" customHeight="1" x14ac:dyDescent="0.2">
      <c r="C92" s="288"/>
      <c r="D92" s="294" t="s">
        <v>195</v>
      </c>
      <c r="E92" s="290"/>
      <c r="F92" s="291"/>
      <c r="G92" s="291"/>
      <c r="H92" s="292"/>
      <c r="I92" s="292"/>
      <c r="J92" s="292"/>
      <c r="K92" s="293"/>
      <c r="L92" s="293"/>
      <c r="M92" s="292"/>
      <c r="N92" s="292"/>
    </row>
    <row r="93" spans="3:14" ht="20.100000000000001" customHeight="1" x14ac:dyDescent="0.2">
      <c r="C93" s="288"/>
      <c r="D93" s="294" t="s">
        <v>196</v>
      </c>
      <c r="E93" s="290"/>
      <c r="F93" s="291"/>
      <c r="G93" s="291"/>
      <c r="H93" s="292"/>
      <c r="I93" s="292"/>
      <c r="J93" s="292"/>
      <c r="K93" s="293"/>
      <c r="L93" s="293"/>
      <c r="M93" s="292"/>
      <c r="N93" s="292"/>
    </row>
    <row r="94" spans="3:14" ht="20.100000000000001" customHeight="1" x14ac:dyDescent="0.2">
      <c r="C94" s="288"/>
      <c r="D94" s="294" t="s">
        <v>2246</v>
      </c>
      <c r="E94" s="290"/>
      <c r="F94" s="291"/>
      <c r="G94" s="291"/>
      <c r="H94" s="292"/>
      <c r="I94" s="292"/>
      <c r="J94" s="292"/>
      <c r="K94" s="293"/>
      <c r="L94" s="293"/>
      <c r="M94" s="292"/>
      <c r="N94" s="292"/>
    </row>
    <row r="95" spans="3:14" ht="20.100000000000001" customHeight="1" x14ac:dyDescent="0.2">
      <c r="C95" s="288">
        <f>C91+1</f>
        <v>4</v>
      </c>
      <c r="D95" s="289"/>
      <c r="E95" s="290" t="e">
        <f>+VALUE(#REF!)</f>
        <v>#REF!</v>
      </c>
      <c r="F95" s="291"/>
      <c r="G95" s="291"/>
      <c r="H95" s="292"/>
      <c r="I95" s="292"/>
      <c r="J95" s="292"/>
      <c r="K95" s="293"/>
      <c r="L95" s="293"/>
      <c r="M95" s="292"/>
      <c r="N95" s="292"/>
    </row>
    <row r="96" spans="3:14" ht="20.100000000000001" customHeight="1" x14ac:dyDescent="0.2">
      <c r="C96" s="288">
        <f t="shared" ref="C96:C111" si="2">C95+1</f>
        <v>5</v>
      </c>
      <c r="D96" s="289"/>
      <c r="E96" s="290" t="e">
        <f>+VALUE(#REF!)</f>
        <v>#REF!</v>
      </c>
      <c r="F96" s="291"/>
      <c r="G96" s="291"/>
      <c r="H96" s="292"/>
      <c r="I96" s="292"/>
      <c r="J96" s="293"/>
      <c r="K96" s="293"/>
      <c r="L96" s="293"/>
      <c r="M96" s="292"/>
      <c r="N96" s="292"/>
    </row>
    <row r="97" spans="3:14" ht="20.100000000000001" customHeight="1" x14ac:dyDescent="0.2">
      <c r="C97" s="288">
        <f t="shared" si="2"/>
        <v>6</v>
      </c>
      <c r="D97" s="289"/>
      <c r="E97" s="290" t="e">
        <f>+VALUE(#REF!)</f>
        <v>#REF!</v>
      </c>
      <c r="F97" s="291"/>
      <c r="G97" s="291"/>
      <c r="H97" s="292"/>
      <c r="I97" s="292"/>
      <c r="J97" s="293"/>
      <c r="K97" s="293"/>
      <c r="L97" s="293"/>
      <c r="M97" s="292"/>
      <c r="N97" s="292"/>
    </row>
    <row r="98" spans="3:14" ht="20.100000000000001" customHeight="1" x14ac:dyDescent="0.2">
      <c r="C98" s="288">
        <f t="shared" si="2"/>
        <v>7</v>
      </c>
      <c r="D98" s="295"/>
      <c r="E98" s="290" t="e">
        <f>+VALUE(#REF!)</f>
        <v>#REF!</v>
      </c>
      <c r="F98" s="291"/>
      <c r="G98" s="291"/>
      <c r="H98" s="292"/>
      <c r="I98" s="292"/>
      <c r="J98" s="292"/>
      <c r="K98" s="292"/>
      <c r="L98" s="292"/>
      <c r="M98" s="292"/>
      <c r="N98" s="292"/>
    </row>
    <row r="99" spans="3:14" ht="20.100000000000001" customHeight="1" x14ac:dyDescent="0.2">
      <c r="C99" s="288">
        <f t="shared" si="2"/>
        <v>8</v>
      </c>
      <c r="D99" s="295"/>
      <c r="E99" s="290" t="e">
        <f>+VALUE(#REF!)</f>
        <v>#REF!</v>
      </c>
      <c r="F99" s="291"/>
      <c r="G99" s="291"/>
      <c r="H99" s="292"/>
      <c r="I99" s="292"/>
      <c r="J99" s="292"/>
      <c r="K99" s="292"/>
      <c r="L99" s="292"/>
      <c r="M99" s="292"/>
      <c r="N99" s="292"/>
    </row>
    <row r="100" spans="3:14" ht="20.100000000000001" customHeight="1" x14ac:dyDescent="0.2">
      <c r="C100" s="288">
        <f t="shared" si="2"/>
        <v>9</v>
      </c>
      <c r="D100" s="295"/>
      <c r="E100" s="290" t="e">
        <f>+VALUE(#REF!)</f>
        <v>#REF!</v>
      </c>
      <c r="F100" s="291"/>
      <c r="G100" s="291"/>
      <c r="H100" s="292"/>
      <c r="I100" s="292"/>
      <c r="J100" s="292"/>
      <c r="K100" s="292"/>
      <c r="L100" s="292"/>
      <c r="M100" s="292"/>
      <c r="N100" s="292"/>
    </row>
    <row r="101" spans="3:14" ht="20.100000000000001" customHeight="1" x14ac:dyDescent="0.2">
      <c r="C101" s="288">
        <f t="shared" si="2"/>
        <v>10</v>
      </c>
      <c r="D101" s="295"/>
      <c r="E101" s="290" t="e">
        <f>+VALUE(#REF!)</f>
        <v>#REF!</v>
      </c>
      <c r="F101" s="291"/>
      <c r="G101" s="291"/>
      <c r="H101" s="292"/>
      <c r="I101" s="292"/>
      <c r="J101" s="292"/>
      <c r="K101" s="292"/>
      <c r="L101" s="292"/>
      <c r="M101" s="292"/>
      <c r="N101" s="292"/>
    </row>
    <row r="102" spans="3:14" ht="20.100000000000001" customHeight="1" x14ac:dyDescent="0.2">
      <c r="C102" s="288">
        <f t="shared" si="2"/>
        <v>11</v>
      </c>
      <c r="D102" s="295"/>
      <c r="E102" s="290" t="e">
        <f>+VALUE(#REF!)</f>
        <v>#REF!</v>
      </c>
      <c r="F102" s="291"/>
      <c r="G102" s="291"/>
      <c r="H102" s="292"/>
      <c r="I102" s="292"/>
      <c r="J102" s="292"/>
      <c r="K102" s="292"/>
      <c r="L102" s="292"/>
      <c r="M102" s="292"/>
      <c r="N102" s="292"/>
    </row>
    <row r="103" spans="3:14" ht="20.100000000000001" customHeight="1" x14ac:dyDescent="0.2">
      <c r="C103" s="288">
        <f t="shared" si="2"/>
        <v>12</v>
      </c>
      <c r="D103" s="295"/>
      <c r="E103" s="290" t="e">
        <f>+VALUE(#REF!)</f>
        <v>#REF!</v>
      </c>
      <c r="F103" s="291"/>
      <c r="G103" s="291"/>
      <c r="H103" s="292"/>
      <c r="I103" s="292"/>
      <c r="J103" s="292"/>
      <c r="K103" s="292"/>
      <c r="L103" s="292"/>
      <c r="M103" s="292"/>
      <c r="N103" s="292"/>
    </row>
    <row r="104" spans="3:14" ht="20.100000000000001" customHeight="1" x14ac:dyDescent="0.2">
      <c r="C104" s="288">
        <f t="shared" si="2"/>
        <v>13</v>
      </c>
      <c r="D104" s="295"/>
      <c r="E104" s="290" t="e">
        <f>+VALUE(#REF!)</f>
        <v>#REF!</v>
      </c>
      <c r="F104" s="291"/>
      <c r="G104" s="291"/>
      <c r="H104" s="292"/>
      <c r="I104" s="292"/>
      <c r="J104" s="292"/>
      <c r="K104" s="292"/>
      <c r="L104" s="292"/>
      <c r="M104" s="292"/>
      <c r="N104" s="292"/>
    </row>
    <row r="105" spans="3:14" ht="20.100000000000001" customHeight="1" x14ac:dyDescent="0.2">
      <c r="C105" s="288">
        <f t="shared" si="2"/>
        <v>14</v>
      </c>
      <c r="D105" s="295"/>
      <c r="E105" s="290" t="e">
        <f>+VALUE(#REF!)</f>
        <v>#REF!</v>
      </c>
      <c r="F105" s="291"/>
      <c r="G105" s="291"/>
      <c r="H105" s="292"/>
      <c r="I105" s="292"/>
      <c r="J105" s="292"/>
      <c r="K105" s="292"/>
      <c r="L105" s="292"/>
      <c r="M105" s="292"/>
      <c r="N105" s="292"/>
    </row>
    <row r="106" spans="3:14" ht="20.100000000000001" customHeight="1" x14ac:dyDescent="0.2">
      <c r="C106" s="288">
        <f t="shared" si="2"/>
        <v>15</v>
      </c>
      <c r="D106" s="295"/>
      <c r="E106" s="290" t="e">
        <f>+VALUE(#REF!)</f>
        <v>#REF!</v>
      </c>
      <c r="F106" s="291"/>
      <c r="G106" s="291"/>
      <c r="H106" s="292"/>
      <c r="I106" s="292"/>
      <c r="J106" s="292"/>
      <c r="K106" s="292"/>
      <c r="L106" s="292"/>
      <c r="M106" s="292"/>
      <c r="N106" s="292"/>
    </row>
    <row r="107" spans="3:14" ht="20.100000000000001" customHeight="1" x14ac:dyDescent="0.2">
      <c r="C107" s="288">
        <f t="shared" si="2"/>
        <v>16</v>
      </c>
      <c r="D107" s="295"/>
      <c r="E107" s="290" t="e">
        <f>+VALUE(#REF!)</f>
        <v>#REF!</v>
      </c>
      <c r="F107" s="291"/>
      <c r="G107" s="291"/>
      <c r="H107" s="292"/>
      <c r="I107" s="292"/>
      <c r="J107" s="292"/>
      <c r="K107" s="292"/>
      <c r="L107" s="292"/>
      <c r="M107" s="292"/>
      <c r="N107" s="292"/>
    </row>
    <row r="108" spans="3:14" ht="20.100000000000001" customHeight="1" x14ac:dyDescent="0.2">
      <c r="C108" s="288">
        <f t="shared" si="2"/>
        <v>17</v>
      </c>
      <c r="D108" s="295"/>
      <c r="E108" s="290" t="e">
        <f>+VALUE(#REF!)</f>
        <v>#REF!</v>
      </c>
      <c r="F108" s="291"/>
      <c r="G108" s="291"/>
      <c r="H108" s="292"/>
      <c r="I108" s="292"/>
      <c r="J108" s="292"/>
      <c r="K108" s="292"/>
      <c r="L108" s="292"/>
      <c r="M108" s="292"/>
      <c r="N108" s="292"/>
    </row>
    <row r="109" spans="3:14" ht="20.100000000000001" customHeight="1" x14ac:dyDescent="0.2">
      <c r="C109" s="288">
        <f t="shared" si="2"/>
        <v>18</v>
      </c>
      <c r="D109" s="295"/>
      <c r="E109" s="290" t="e">
        <f>+VALUE(#REF!)</f>
        <v>#REF!</v>
      </c>
      <c r="F109" s="291"/>
      <c r="G109" s="291"/>
      <c r="H109" s="292"/>
      <c r="I109" s="292"/>
      <c r="J109" s="292"/>
      <c r="K109" s="292"/>
      <c r="L109" s="292"/>
      <c r="M109" s="292"/>
      <c r="N109" s="292"/>
    </row>
    <row r="110" spans="3:14" ht="20.100000000000001" customHeight="1" x14ac:dyDescent="0.2">
      <c r="C110" s="288">
        <f t="shared" si="2"/>
        <v>19</v>
      </c>
      <c r="D110" s="295"/>
      <c r="E110" s="290" t="e">
        <f>+VALUE(#REF!)</f>
        <v>#REF!</v>
      </c>
      <c r="F110" s="291"/>
      <c r="G110" s="291"/>
      <c r="H110" s="292"/>
      <c r="I110" s="292"/>
      <c r="J110" s="292"/>
      <c r="K110" s="292"/>
      <c r="L110" s="292"/>
      <c r="M110" s="292"/>
      <c r="N110" s="292"/>
    </row>
    <row r="111" spans="3:14" ht="20.100000000000001" customHeight="1" x14ac:dyDescent="0.2">
      <c r="C111" s="288">
        <f t="shared" si="2"/>
        <v>20</v>
      </c>
      <c r="D111" s="295"/>
      <c r="E111" s="290" t="e">
        <f>+VALUE(#REF!)</f>
        <v>#REF!</v>
      </c>
      <c r="F111" s="291"/>
      <c r="G111" s="291"/>
      <c r="H111" s="292"/>
      <c r="I111" s="292"/>
      <c r="J111" s="292"/>
      <c r="K111" s="292"/>
      <c r="L111" s="292"/>
      <c r="M111" s="292"/>
      <c r="N111" s="292"/>
    </row>
  </sheetData>
  <mergeCells count="3">
    <mergeCell ref="C78:N78"/>
    <mergeCell ref="C41:N41"/>
    <mergeCell ref="C5:N5"/>
  </mergeCells>
  <phoneticPr fontId="5" type="noConversion"/>
  <conditionalFormatting sqref="K27:K38 L23:M26 L10:L22 L59:M62 L46 L96:M99 L83:L95 L48:L50 L52:L58">
    <cfRule type="expression" dxfId="25" priority="20" stopIfTrue="1">
      <formula>$K$2&gt;0</formula>
    </cfRule>
  </conditionalFormatting>
  <conditionalFormatting sqref="L27:L38 M10:M26 M46 M83:M99 M48:M50 M52:M62">
    <cfRule type="expression" dxfId="24" priority="21" stopIfTrue="1">
      <formula>$L$2&gt;0</formula>
    </cfRule>
  </conditionalFormatting>
  <conditionalFormatting sqref="L32:N38 L28:M31 L27 N18:N31 M18:M26 M10:N17 L64:M67 L63 N54:N67 M54:M62 M46:N46 L101:M104 L100 N91:N104 M91:M99 M83:N90 M48:N50 N47 M52:N53">
    <cfRule type="expression" dxfId="23" priority="22" stopIfTrue="1">
      <formula>$M$2&gt;0</formula>
    </cfRule>
  </conditionalFormatting>
  <conditionalFormatting sqref="M32:N38 M28:M31 N10:N31 M64:M67 N46:N50 M101:M104 N83:N104 N52:N67">
    <cfRule type="expression" dxfId="22" priority="23" stopIfTrue="1">
      <formula>$N$2&gt;0</formula>
    </cfRule>
  </conditionalFormatting>
  <conditionalFormatting sqref="K27:K38 L23:M26 L10:L22">
    <cfRule type="expression" dxfId="21" priority="24" stopIfTrue="1">
      <formula>#REF!&gt;0</formula>
    </cfRule>
  </conditionalFormatting>
  <conditionalFormatting sqref="K63:K74">
    <cfRule type="expression" dxfId="20" priority="15" stopIfTrue="1">
      <formula>$K$2&gt;0</formula>
    </cfRule>
  </conditionalFormatting>
  <conditionalFormatting sqref="L63:L74">
    <cfRule type="expression" dxfId="19" priority="16" stopIfTrue="1">
      <formula>$L$2&gt;0</formula>
    </cfRule>
  </conditionalFormatting>
  <conditionalFormatting sqref="L68:N74">
    <cfRule type="expression" dxfId="18" priority="17" stopIfTrue="1">
      <formula>$M$2&gt;0</formula>
    </cfRule>
  </conditionalFormatting>
  <conditionalFormatting sqref="M68:N74">
    <cfRule type="expression" dxfId="17" priority="18" stopIfTrue="1">
      <formula>$N$2&gt;0</formula>
    </cfRule>
  </conditionalFormatting>
  <conditionalFormatting sqref="K63:K74 L59:M62 L46 L48:L50 L52:L58">
    <cfRule type="expression" dxfId="16" priority="19" stopIfTrue="1">
      <formula>#REF!&gt;0</formula>
    </cfRule>
  </conditionalFormatting>
  <conditionalFormatting sqref="K100:K111">
    <cfRule type="expression" dxfId="15" priority="10" stopIfTrue="1">
      <formula>$K$2&gt;0</formula>
    </cfRule>
  </conditionalFormatting>
  <conditionalFormatting sqref="L100:L111">
    <cfRule type="expression" dxfId="14" priority="11" stopIfTrue="1">
      <formula>$L$2&gt;0</formula>
    </cfRule>
  </conditionalFormatting>
  <conditionalFormatting sqref="L105:N111">
    <cfRule type="expression" dxfId="13" priority="12" stopIfTrue="1">
      <formula>$M$2&gt;0</formula>
    </cfRule>
  </conditionalFormatting>
  <conditionalFormatting sqref="M105:N111">
    <cfRule type="expression" dxfId="12" priority="13" stopIfTrue="1">
      <formula>$N$2&gt;0</formula>
    </cfRule>
  </conditionalFormatting>
  <conditionalFormatting sqref="K100:K111 L96:M99 L83:L95">
    <cfRule type="expression" dxfId="11" priority="14" stopIfTrue="1">
      <formula>#REF!&gt;0</formula>
    </cfRule>
  </conditionalFormatting>
  <conditionalFormatting sqref="L47">
    <cfRule type="expression" dxfId="10" priority="7" stopIfTrue="1">
      <formula>$K$2&gt;0</formula>
    </cfRule>
  </conditionalFormatting>
  <conditionalFormatting sqref="M47">
    <cfRule type="expression" dxfId="9" priority="8" stopIfTrue="1">
      <formula>$L$2&gt;0</formula>
    </cfRule>
  </conditionalFormatting>
  <conditionalFormatting sqref="M47">
    <cfRule type="expression" dxfId="8" priority="9" stopIfTrue="1">
      <formula>$M$2&gt;0</formula>
    </cfRule>
  </conditionalFormatting>
  <conditionalFormatting sqref="L47">
    <cfRule type="expression" dxfId="7" priority="6" stopIfTrue="1">
      <formula>#REF!&gt;0</formula>
    </cfRule>
  </conditionalFormatting>
  <conditionalFormatting sqref="L51">
    <cfRule type="expression" dxfId="6" priority="2" stopIfTrue="1">
      <formula>$K$2&gt;0</formula>
    </cfRule>
  </conditionalFormatting>
  <conditionalFormatting sqref="M51">
    <cfRule type="expression" dxfId="5" priority="3" stopIfTrue="1">
      <formula>$L$2&gt;0</formula>
    </cfRule>
  </conditionalFormatting>
  <conditionalFormatting sqref="M51:N51">
    <cfRule type="expression" dxfId="4" priority="4" stopIfTrue="1">
      <formula>$M$2&gt;0</formula>
    </cfRule>
  </conditionalFormatting>
  <conditionalFormatting sqref="N51">
    <cfRule type="expression" dxfId="3" priority="5" stopIfTrue="1">
      <formula>$N$2&gt;0</formula>
    </cfRule>
  </conditionalFormatting>
  <conditionalFormatting sqref="L51">
    <cfRule type="expression" dxfId="2" priority="1" stopIfTrue="1">
      <formula>#REF!&gt;0</formula>
    </cfRule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3" orientation="portrait" r:id="rId1"/>
  <headerFooter alignWithMargins="0"/>
  <ignoredErrors>
    <ignoredError sqref="C9 D9 F9:N9 C45 D45 F45:I45 C82 D82 F82:N82" numberStoredAsText="1"/>
    <ignoredError sqref="E10 E14 E18 E22:E38 E95:E111 E46 E50 E54 E58:E74 E83 E87 E91" evalErro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O99"/>
  <sheetViews>
    <sheetView topLeftCell="B1" workbookViewId="0">
      <selection activeCell="F15" sqref="F15:G15"/>
    </sheetView>
  </sheetViews>
  <sheetFormatPr defaultRowHeight="15.75" x14ac:dyDescent="0.25"/>
  <cols>
    <col min="1" max="2" width="9.140625" style="1"/>
    <col min="3" max="3" width="23.5703125" style="1" customWidth="1"/>
    <col min="4" max="4" width="32.28515625" style="1" customWidth="1"/>
    <col min="5" max="5" width="31.42578125" style="1" customWidth="1"/>
    <col min="6" max="6" width="19.7109375" style="1" customWidth="1"/>
    <col min="7" max="7" width="18.85546875" style="1" customWidth="1"/>
    <col min="8" max="8" width="20" style="1" customWidth="1"/>
    <col min="9" max="9" width="17" style="1" customWidth="1"/>
    <col min="10" max="10" width="17.28515625" style="1" customWidth="1"/>
    <col min="11" max="11" width="18.7109375" style="1" customWidth="1"/>
    <col min="12" max="16384" width="9.140625" style="1"/>
  </cols>
  <sheetData>
    <row r="2" spans="3:15" x14ac:dyDescent="0.25">
      <c r="C2" s="1" t="s">
        <v>2609</v>
      </c>
      <c r="K2" s="6"/>
    </row>
    <row r="3" spans="3:15" x14ac:dyDescent="0.25">
      <c r="K3" s="19" t="s">
        <v>243</v>
      </c>
    </row>
    <row r="5" spans="3:15" s="47" customFormat="1" x14ac:dyDescent="0.25">
      <c r="C5" s="481" t="s">
        <v>2697</v>
      </c>
      <c r="D5" s="481"/>
      <c r="E5" s="481"/>
      <c r="F5" s="481"/>
      <c r="G5" s="481"/>
      <c r="H5" s="481"/>
      <c r="I5" s="481"/>
      <c r="J5" s="481"/>
      <c r="K5" s="481"/>
      <c r="L5" s="229"/>
      <c r="M5" s="229"/>
      <c r="N5" s="229"/>
      <c r="O5" s="229"/>
    </row>
    <row r="6" spans="3:15" s="47" customFormat="1" ht="15" x14ac:dyDescent="0.2"/>
    <row r="7" spans="3:15" s="47" customFormat="1" ht="15" x14ac:dyDescent="0.2"/>
    <row r="8" spans="3:15" s="47" customFormat="1" x14ac:dyDescent="0.25">
      <c r="C8" s="229" t="s">
        <v>60</v>
      </c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</row>
    <row r="9" spans="3:15" s="47" customFormat="1" x14ac:dyDescent="0.25"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</row>
    <row r="10" spans="3:15" s="47" customFormat="1" ht="15" x14ac:dyDescent="0.2">
      <c r="K10" s="47" t="s">
        <v>216</v>
      </c>
    </row>
    <row r="11" spans="3:15" s="47" customFormat="1" ht="31.5" x14ac:dyDescent="0.2">
      <c r="C11" s="137" t="s">
        <v>1818</v>
      </c>
      <c r="D11" s="137" t="s">
        <v>0</v>
      </c>
      <c r="E11" s="137" t="s">
        <v>247</v>
      </c>
      <c r="F11" s="570" t="s">
        <v>1819</v>
      </c>
      <c r="G11" s="571"/>
      <c r="H11" s="571"/>
      <c r="I11" s="571"/>
      <c r="J11" s="571"/>
      <c r="K11" s="572"/>
      <c r="L11" s="278"/>
      <c r="M11" s="278"/>
      <c r="N11" s="278"/>
      <c r="O11" s="278"/>
    </row>
    <row r="12" spans="3:15" s="47" customFormat="1" ht="15" x14ac:dyDescent="0.2">
      <c r="C12" s="150"/>
      <c r="D12" s="150"/>
      <c r="E12" s="150"/>
      <c r="F12" s="582" t="s">
        <v>234</v>
      </c>
      <c r="G12" s="583"/>
      <c r="H12" s="582" t="s">
        <v>192</v>
      </c>
      <c r="I12" s="583"/>
      <c r="J12" s="582" t="s">
        <v>233</v>
      </c>
      <c r="K12" s="583"/>
    </row>
    <row r="13" spans="3:15" s="47" customFormat="1" ht="15" x14ac:dyDescent="0.2">
      <c r="C13" s="297" t="s">
        <v>1820</v>
      </c>
      <c r="D13" s="589"/>
      <c r="E13" s="590"/>
      <c r="F13" s="584"/>
      <c r="G13" s="585"/>
      <c r="H13" s="584"/>
      <c r="I13" s="585"/>
      <c r="J13" s="584"/>
      <c r="K13" s="585"/>
    </row>
    <row r="14" spans="3:15" s="47" customFormat="1" ht="15" x14ac:dyDescent="0.2">
      <c r="C14" s="576"/>
      <c r="D14" s="298"/>
      <c r="E14" s="298"/>
      <c r="F14" s="582"/>
      <c r="G14" s="583"/>
      <c r="H14" s="582"/>
      <c r="I14" s="583"/>
      <c r="J14" s="584"/>
      <c r="K14" s="585"/>
    </row>
    <row r="15" spans="3:15" s="47" customFormat="1" ht="15" x14ac:dyDescent="0.2">
      <c r="C15" s="577"/>
      <c r="D15" s="166"/>
      <c r="E15" s="166"/>
      <c r="F15" s="582"/>
      <c r="G15" s="583"/>
      <c r="H15" s="582"/>
      <c r="I15" s="583"/>
      <c r="J15" s="584"/>
      <c r="K15" s="585"/>
    </row>
    <row r="16" spans="3:15" s="47" customFormat="1" ht="15" x14ac:dyDescent="0.2">
      <c r="C16" s="577"/>
      <c r="D16" s="150"/>
      <c r="E16" s="150"/>
      <c r="F16" s="582"/>
      <c r="G16" s="583"/>
      <c r="H16" s="582"/>
      <c r="I16" s="583"/>
      <c r="J16" s="584"/>
      <c r="K16" s="585"/>
    </row>
    <row r="17" spans="3:15" s="47" customFormat="1" ht="15" x14ac:dyDescent="0.2">
      <c r="C17" s="578"/>
      <c r="D17" s="150"/>
      <c r="E17" s="150"/>
      <c r="F17" s="582"/>
      <c r="G17" s="583"/>
      <c r="H17" s="582"/>
      <c r="I17" s="583"/>
      <c r="J17" s="584"/>
      <c r="K17" s="585"/>
    </row>
    <row r="18" spans="3:15" s="47" customFormat="1" ht="15" x14ac:dyDescent="0.2">
      <c r="C18" s="579"/>
      <c r="D18" s="580"/>
      <c r="E18" s="580"/>
      <c r="F18" s="580"/>
      <c r="G18" s="580"/>
      <c r="H18" s="580"/>
      <c r="I18" s="580"/>
      <c r="J18" s="580"/>
      <c r="K18" s="581"/>
    </row>
    <row r="19" spans="3:15" s="47" customFormat="1" x14ac:dyDescent="0.2">
      <c r="C19" s="576"/>
      <c r="D19" s="472" t="s">
        <v>0</v>
      </c>
      <c r="E19" s="591" t="s">
        <v>247</v>
      </c>
      <c r="F19" s="570" t="s">
        <v>62</v>
      </c>
      <c r="G19" s="571"/>
      <c r="H19" s="572"/>
      <c r="I19" s="472" t="s">
        <v>63</v>
      </c>
      <c r="J19" s="472"/>
      <c r="K19" s="472"/>
      <c r="L19" s="278"/>
      <c r="M19" s="278"/>
      <c r="N19" s="278"/>
      <c r="O19" s="278"/>
    </row>
    <row r="20" spans="3:15" s="47" customFormat="1" ht="15" x14ac:dyDescent="0.2">
      <c r="C20" s="578"/>
      <c r="D20" s="472"/>
      <c r="E20" s="592"/>
      <c r="F20" s="166" t="s">
        <v>234</v>
      </c>
      <c r="G20" s="166" t="s">
        <v>192</v>
      </c>
      <c r="H20" s="166" t="s">
        <v>233</v>
      </c>
      <c r="I20" s="166" t="s">
        <v>234</v>
      </c>
      <c r="J20" s="166" t="s">
        <v>192</v>
      </c>
      <c r="K20" s="166" t="s">
        <v>233</v>
      </c>
    </row>
    <row r="21" spans="3:15" s="47" customFormat="1" ht="15" x14ac:dyDescent="0.2">
      <c r="C21" s="297" t="s">
        <v>1821</v>
      </c>
      <c r="D21" s="299"/>
      <c r="E21" s="300"/>
      <c r="F21" s="301"/>
      <c r="G21" s="301"/>
      <c r="H21" s="301"/>
      <c r="I21" s="301"/>
      <c r="J21" s="301"/>
      <c r="K21" s="301"/>
    </row>
    <row r="22" spans="3:15" s="47" customFormat="1" ht="15" x14ac:dyDescent="0.2">
      <c r="C22" s="576"/>
      <c r="D22" s="298"/>
      <c r="E22" s="298"/>
      <c r="F22" s="150"/>
      <c r="G22" s="150"/>
      <c r="H22" s="150"/>
      <c r="I22" s="150"/>
      <c r="J22" s="150"/>
      <c r="K22" s="150"/>
    </row>
    <row r="23" spans="3:15" s="47" customFormat="1" ht="15" x14ac:dyDescent="0.2">
      <c r="C23" s="577"/>
      <c r="D23" s="150"/>
      <c r="E23" s="150"/>
      <c r="F23" s="150"/>
      <c r="G23" s="150"/>
      <c r="H23" s="150"/>
      <c r="I23" s="150"/>
      <c r="J23" s="150"/>
      <c r="K23" s="150"/>
    </row>
    <row r="24" spans="3:15" s="47" customFormat="1" ht="15" x14ac:dyDescent="0.2">
      <c r="C24" s="577"/>
      <c r="D24" s="150"/>
      <c r="E24" s="150"/>
      <c r="F24" s="150"/>
      <c r="G24" s="150"/>
      <c r="H24" s="150"/>
      <c r="I24" s="150"/>
      <c r="J24" s="150"/>
      <c r="K24" s="150"/>
    </row>
    <row r="25" spans="3:15" s="47" customFormat="1" ht="15" x14ac:dyDescent="0.2">
      <c r="C25" s="578"/>
      <c r="D25" s="150"/>
      <c r="E25" s="150"/>
      <c r="F25" s="150"/>
      <c r="G25" s="150"/>
      <c r="H25" s="150"/>
      <c r="I25" s="150"/>
      <c r="J25" s="150"/>
      <c r="K25" s="150"/>
    </row>
    <row r="26" spans="3:15" s="47" customFormat="1" ht="15" x14ac:dyDescent="0.2">
      <c r="C26" s="573"/>
      <c r="D26" s="574"/>
      <c r="E26" s="574"/>
      <c r="F26" s="574"/>
      <c r="G26" s="574"/>
      <c r="H26" s="574"/>
      <c r="I26" s="574"/>
      <c r="J26" s="574"/>
      <c r="K26" s="575"/>
    </row>
    <row r="27" spans="3:15" s="47" customFormat="1" x14ac:dyDescent="0.2">
      <c r="C27" s="576"/>
      <c r="D27" s="472" t="s">
        <v>0</v>
      </c>
      <c r="E27" s="591" t="s">
        <v>247</v>
      </c>
      <c r="F27" s="570" t="s">
        <v>62</v>
      </c>
      <c r="G27" s="571"/>
      <c r="H27" s="572"/>
      <c r="I27" s="472" t="s">
        <v>63</v>
      </c>
      <c r="J27" s="472"/>
      <c r="K27" s="472"/>
      <c r="L27" s="278"/>
      <c r="M27" s="278"/>
      <c r="N27" s="278"/>
      <c r="O27" s="278"/>
    </row>
    <row r="28" spans="3:15" s="47" customFormat="1" ht="15" x14ac:dyDescent="0.2">
      <c r="C28" s="578"/>
      <c r="D28" s="472"/>
      <c r="E28" s="592"/>
      <c r="F28" s="166" t="s">
        <v>234</v>
      </c>
      <c r="G28" s="166" t="s">
        <v>192</v>
      </c>
      <c r="H28" s="166" t="s">
        <v>233</v>
      </c>
      <c r="I28" s="166" t="s">
        <v>234</v>
      </c>
      <c r="J28" s="166" t="s">
        <v>192</v>
      </c>
      <c r="K28" s="166" t="s">
        <v>233</v>
      </c>
    </row>
    <row r="29" spans="3:15" s="47" customFormat="1" ht="15" x14ac:dyDescent="0.2">
      <c r="C29" s="297" t="s">
        <v>1822</v>
      </c>
      <c r="D29" s="299"/>
      <c r="E29" s="300"/>
      <c r="F29" s="301"/>
      <c r="G29" s="301"/>
      <c r="H29" s="301"/>
      <c r="I29" s="301"/>
      <c r="J29" s="301"/>
      <c r="K29" s="301"/>
    </row>
    <row r="30" spans="3:15" s="47" customFormat="1" ht="15" x14ac:dyDescent="0.2">
      <c r="C30" s="586"/>
      <c r="D30" s="302"/>
      <c r="E30" s="303"/>
      <c r="F30" s="302"/>
      <c r="G30" s="302"/>
      <c r="H30" s="302"/>
      <c r="I30" s="302"/>
      <c r="J30" s="302"/>
      <c r="K30" s="302"/>
    </row>
    <row r="31" spans="3:15" s="47" customFormat="1" ht="15" x14ac:dyDescent="0.2">
      <c r="C31" s="587"/>
      <c r="D31" s="298"/>
      <c r="E31" s="298"/>
      <c r="F31" s="150"/>
      <c r="G31" s="150"/>
      <c r="H31" s="150"/>
      <c r="I31" s="150"/>
      <c r="J31" s="150"/>
      <c r="K31" s="150"/>
    </row>
    <row r="32" spans="3:15" s="47" customFormat="1" ht="15" x14ac:dyDescent="0.2">
      <c r="C32" s="587"/>
      <c r="D32" s="298"/>
      <c r="E32" s="298"/>
      <c r="F32" s="150"/>
      <c r="G32" s="150"/>
      <c r="H32" s="150"/>
      <c r="I32" s="150"/>
      <c r="J32" s="150"/>
      <c r="K32" s="150"/>
    </row>
    <row r="33" spans="3:15" s="47" customFormat="1" ht="15" x14ac:dyDescent="0.2">
      <c r="C33" s="587"/>
      <c r="D33" s="298"/>
      <c r="E33" s="298"/>
      <c r="F33" s="150"/>
      <c r="G33" s="150"/>
      <c r="H33" s="150"/>
      <c r="I33" s="150"/>
      <c r="J33" s="150"/>
      <c r="K33" s="150"/>
    </row>
    <row r="34" spans="3:15" s="47" customFormat="1" ht="15" x14ac:dyDescent="0.2">
      <c r="C34" s="588"/>
      <c r="D34" s="298"/>
      <c r="E34" s="298"/>
      <c r="F34" s="150"/>
      <c r="G34" s="150"/>
      <c r="H34" s="150"/>
      <c r="I34" s="150"/>
      <c r="J34" s="150"/>
      <c r="K34" s="150"/>
    </row>
    <row r="35" spans="3:15" s="47" customFormat="1" ht="15" x14ac:dyDescent="0.2">
      <c r="C35" s="573"/>
      <c r="D35" s="574"/>
      <c r="E35" s="574"/>
      <c r="F35" s="574"/>
      <c r="G35" s="574"/>
      <c r="H35" s="574"/>
      <c r="I35" s="574"/>
      <c r="J35" s="574"/>
      <c r="K35" s="575"/>
    </row>
    <row r="36" spans="3:15" s="47" customFormat="1" x14ac:dyDescent="0.2">
      <c r="C36" s="576"/>
      <c r="D36" s="472" t="s">
        <v>0</v>
      </c>
      <c r="E36" s="591" t="s">
        <v>247</v>
      </c>
      <c r="F36" s="570" t="s">
        <v>62</v>
      </c>
      <c r="G36" s="571"/>
      <c r="H36" s="572"/>
      <c r="I36" s="472" t="s">
        <v>63</v>
      </c>
      <c r="J36" s="472"/>
      <c r="K36" s="472"/>
      <c r="L36" s="278"/>
      <c r="M36" s="278"/>
      <c r="N36" s="278"/>
      <c r="O36" s="278"/>
    </row>
    <row r="37" spans="3:15" s="47" customFormat="1" ht="15" x14ac:dyDescent="0.2">
      <c r="C37" s="578"/>
      <c r="D37" s="472"/>
      <c r="E37" s="592"/>
      <c r="F37" s="166" t="s">
        <v>234</v>
      </c>
      <c r="G37" s="166" t="s">
        <v>192</v>
      </c>
      <c r="H37" s="166" t="s">
        <v>233</v>
      </c>
      <c r="I37" s="166" t="s">
        <v>234</v>
      </c>
      <c r="J37" s="166" t="s">
        <v>192</v>
      </c>
      <c r="K37" s="166" t="s">
        <v>233</v>
      </c>
    </row>
    <row r="38" spans="3:15" s="47" customFormat="1" ht="15" x14ac:dyDescent="0.2">
      <c r="C38" s="297" t="s">
        <v>1823</v>
      </c>
      <c r="D38" s="299"/>
      <c r="E38" s="300"/>
      <c r="F38" s="301"/>
      <c r="G38" s="301"/>
      <c r="H38" s="301"/>
      <c r="I38" s="301"/>
      <c r="J38" s="301"/>
      <c r="K38" s="301"/>
    </row>
    <row r="39" spans="3:15" s="47" customFormat="1" ht="15" x14ac:dyDescent="0.2">
      <c r="C39" s="586"/>
      <c r="D39" s="302"/>
      <c r="E39" s="303"/>
      <c r="F39" s="302"/>
      <c r="G39" s="302"/>
      <c r="H39" s="302"/>
      <c r="I39" s="302"/>
      <c r="J39" s="302"/>
      <c r="K39" s="302"/>
    </row>
    <row r="40" spans="3:15" s="47" customFormat="1" ht="15" x14ac:dyDescent="0.2">
      <c r="C40" s="587"/>
      <c r="D40" s="298"/>
      <c r="E40" s="298"/>
      <c r="F40" s="150"/>
      <c r="G40" s="150"/>
      <c r="H40" s="150"/>
      <c r="I40" s="150"/>
      <c r="J40" s="150"/>
      <c r="K40" s="150"/>
    </row>
    <row r="41" spans="3:15" s="47" customFormat="1" ht="15" x14ac:dyDescent="0.2">
      <c r="C41" s="587"/>
      <c r="D41" s="298"/>
      <c r="E41" s="298"/>
      <c r="F41" s="150"/>
      <c r="G41" s="150"/>
      <c r="H41" s="150"/>
      <c r="I41" s="150"/>
      <c r="J41" s="150"/>
      <c r="K41" s="150"/>
    </row>
    <row r="42" spans="3:15" s="47" customFormat="1" ht="15" x14ac:dyDescent="0.2">
      <c r="C42" s="587"/>
      <c r="D42" s="298"/>
      <c r="E42" s="298"/>
      <c r="F42" s="150"/>
      <c r="G42" s="150"/>
      <c r="H42" s="150"/>
      <c r="I42" s="150"/>
      <c r="J42" s="150"/>
      <c r="K42" s="150"/>
    </row>
    <row r="43" spans="3:15" s="47" customFormat="1" ht="15" x14ac:dyDescent="0.2">
      <c r="C43" s="588"/>
      <c r="D43" s="298"/>
      <c r="E43" s="298"/>
      <c r="F43" s="150"/>
      <c r="G43" s="150"/>
      <c r="H43" s="150"/>
      <c r="I43" s="150"/>
      <c r="J43" s="150"/>
      <c r="K43" s="150"/>
    </row>
    <row r="44" spans="3:15" s="47" customFormat="1" ht="15" x14ac:dyDescent="0.2">
      <c r="C44" s="573"/>
      <c r="D44" s="574"/>
      <c r="E44" s="574"/>
      <c r="F44" s="574"/>
      <c r="G44" s="574"/>
      <c r="H44" s="574"/>
      <c r="I44" s="574"/>
      <c r="J44" s="574"/>
      <c r="K44" s="575"/>
    </row>
    <row r="45" spans="3:15" s="47" customFormat="1" x14ac:dyDescent="0.2">
      <c r="C45" s="576"/>
      <c r="D45" s="472" t="s">
        <v>0</v>
      </c>
      <c r="E45" s="591" t="s">
        <v>247</v>
      </c>
      <c r="F45" s="570" t="s">
        <v>62</v>
      </c>
      <c r="G45" s="571"/>
      <c r="H45" s="572"/>
      <c r="I45" s="472" t="s">
        <v>63</v>
      </c>
      <c r="J45" s="472"/>
      <c r="K45" s="472"/>
      <c r="L45" s="278"/>
      <c r="M45" s="278"/>
      <c r="N45" s="278"/>
      <c r="O45" s="278"/>
    </row>
    <row r="46" spans="3:15" s="47" customFormat="1" ht="15" x14ac:dyDescent="0.2">
      <c r="C46" s="578"/>
      <c r="D46" s="472"/>
      <c r="E46" s="592"/>
      <c r="F46" s="166" t="s">
        <v>234</v>
      </c>
      <c r="G46" s="166" t="s">
        <v>192</v>
      </c>
      <c r="H46" s="166" t="s">
        <v>233</v>
      </c>
      <c r="I46" s="166" t="s">
        <v>234</v>
      </c>
      <c r="J46" s="166" t="s">
        <v>192</v>
      </c>
      <c r="K46" s="166" t="s">
        <v>233</v>
      </c>
    </row>
    <row r="47" spans="3:15" s="47" customFormat="1" ht="15" x14ac:dyDescent="0.2">
      <c r="C47" s="297" t="s">
        <v>1820</v>
      </c>
      <c r="D47" s="299"/>
      <c r="E47" s="300"/>
      <c r="F47" s="301"/>
      <c r="G47" s="301"/>
      <c r="H47" s="301"/>
      <c r="I47" s="301"/>
      <c r="J47" s="301"/>
      <c r="K47" s="301"/>
    </row>
    <row r="48" spans="3:15" s="47" customFormat="1" ht="15" x14ac:dyDescent="0.2">
      <c r="C48" s="586"/>
      <c r="D48" s="302"/>
      <c r="E48" s="302"/>
      <c r="F48" s="302"/>
      <c r="G48" s="302"/>
      <c r="H48" s="302"/>
      <c r="I48" s="302"/>
      <c r="J48" s="302"/>
      <c r="K48" s="302"/>
    </row>
    <row r="49" spans="3:15" s="47" customFormat="1" ht="15" x14ac:dyDescent="0.2">
      <c r="C49" s="587"/>
      <c r="D49" s="298"/>
      <c r="E49" s="298"/>
      <c r="F49" s="150"/>
      <c r="G49" s="150"/>
      <c r="H49" s="150"/>
      <c r="I49" s="150"/>
      <c r="J49" s="150"/>
      <c r="K49" s="150"/>
    </row>
    <row r="50" spans="3:15" s="47" customFormat="1" ht="15" x14ac:dyDescent="0.2">
      <c r="C50" s="587"/>
      <c r="D50" s="298"/>
      <c r="E50" s="298"/>
      <c r="F50" s="150"/>
      <c r="G50" s="150"/>
      <c r="H50" s="150"/>
      <c r="I50" s="150"/>
      <c r="J50" s="150"/>
      <c r="K50" s="150"/>
    </row>
    <row r="51" spans="3:15" s="47" customFormat="1" ht="15" x14ac:dyDescent="0.2">
      <c r="C51" s="587"/>
      <c r="D51" s="298"/>
      <c r="E51" s="298"/>
      <c r="F51" s="150"/>
      <c r="G51" s="150"/>
      <c r="H51" s="150"/>
      <c r="I51" s="150"/>
      <c r="J51" s="150"/>
      <c r="K51" s="150"/>
    </row>
    <row r="52" spans="3:15" s="47" customFormat="1" ht="15" x14ac:dyDescent="0.2">
      <c r="C52" s="588"/>
      <c r="D52" s="298"/>
      <c r="E52" s="298"/>
      <c r="F52" s="150"/>
      <c r="G52" s="150"/>
      <c r="H52" s="150"/>
      <c r="I52" s="150"/>
      <c r="J52" s="150"/>
      <c r="K52" s="150"/>
    </row>
    <row r="53" spans="3:15" s="47" customFormat="1" ht="15" x14ac:dyDescent="0.2"/>
    <row r="54" spans="3:15" s="47" customFormat="1" ht="15" x14ac:dyDescent="0.2"/>
    <row r="55" spans="3:15" s="47" customFormat="1" x14ac:dyDescent="0.25">
      <c r="C55" s="229" t="s">
        <v>61</v>
      </c>
      <c r="D55" s="229"/>
      <c r="E55" s="229"/>
      <c r="F55" s="229"/>
      <c r="G55" s="229"/>
      <c r="H55" s="229"/>
      <c r="I55" s="229"/>
      <c r="J55" s="229"/>
      <c r="K55" s="229"/>
    </row>
    <row r="56" spans="3:15" s="47" customFormat="1" x14ac:dyDescent="0.25">
      <c r="C56" s="229"/>
      <c r="D56" s="229"/>
      <c r="E56" s="229"/>
      <c r="F56" s="229"/>
      <c r="G56" s="229"/>
      <c r="H56" s="229"/>
      <c r="I56" s="229"/>
      <c r="J56" s="229"/>
      <c r="K56" s="229"/>
    </row>
    <row r="57" spans="3:15" s="47" customFormat="1" ht="15" x14ac:dyDescent="0.2">
      <c r="K57" s="47" t="s">
        <v>216</v>
      </c>
    </row>
    <row r="58" spans="3:15" s="47" customFormat="1" ht="31.5" x14ac:dyDescent="0.2">
      <c r="C58" s="137" t="s">
        <v>1818</v>
      </c>
      <c r="D58" s="137" t="s">
        <v>0</v>
      </c>
      <c r="E58" s="137" t="s">
        <v>247</v>
      </c>
      <c r="F58" s="570" t="s">
        <v>1819</v>
      </c>
      <c r="G58" s="571"/>
      <c r="H58" s="571"/>
      <c r="I58" s="571"/>
      <c r="J58" s="571"/>
      <c r="K58" s="572"/>
      <c r="L58" s="278"/>
      <c r="M58" s="278"/>
      <c r="N58" s="278"/>
      <c r="O58" s="278"/>
    </row>
    <row r="59" spans="3:15" s="47" customFormat="1" ht="15" x14ac:dyDescent="0.2">
      <c r="C59" s="150"/>
      <c r="D59" s="150"/>
      <c r="E59" s="150"/>
      <c r="F59" s="582" t="s">
        <v>234</v>
      </c>
      <c r="G59" s="583"/>
      <c r="H59" s="582" t="s">
        <v>192</v>
      </c>
      <c r="I59" s="583"/>
      <c r="J59" s="582" t="s">
        <v>233</v>
      </c>
      <c r="K59" s="583"/>
    </row>
    <row r="60" spans="3:15" s="47" customFormat="1" ht="15" x14ac:dyDescent="0.2">
      <c r="C60" s="297" t="s">
        <v>1820</v>
      </c>
      <c r="D60" s="589"/>
      <c r="E60" s="590"/>
      <c r="F60" s="584"/>
      <c r="G60" s="585"/>
      <c r="H60" s="584"/>
      <c r="I60" s="585"/>
      <c r="J60" s="584"/>
      <c r="K60" s="585"/>
    </row>
    <row r="61" spans="3:15" s="47" customFormat="1" ht="15" x14ac:dyDescent="0.2">
      <c r="C61" s="576"/>
      <c r="D61" s="298"/>
      <c r="E61" s="298"/>
      <c r="F61" s="582"/>
      <c r="G61" s="583"/>
      <c r="H61" s="582"/>
      <c r="I61" s="583"/>
      <c r="J61" s="584"/>
      <c r="K61" s="585"/>
    </row>
    <row r="62" spans="3:15" s="47" customFormat="1" ht="15" x14ac:dyDescent="0.2">
      <c r="C62" s="577"/>
      <c r="D62" s="166"/>
      <c r="E62" s="166"/>
      <c r="F62" s="582"/>
      <c r="G62" s="583"/>
      <c r="H62" s="582"/>
      <c r="I62" s="583"/>
      <c r="J62" s="584"/>
      <c r="K62" s="585"/>
    </row>
    <row r="63" spans="3:15" s="47" customFormat="1" ht="15" x14ac:dyDescent="0.2">
      <c r="C63" s="577"/>
      <c r="D63" s="150"/>
      <c r="E63" s="150"/>
      <c r="F63" s="582"/>
      <c r="G63" s="583"/>
      <c r="H63" s="582"/>
      <c r="I63" s="583"/>
      <c r="J63" s="584"/>
      <c r="K63" s="585"/>
    </row>
    <row r="64" spans="3:15" s="47" customFormat="1" ht="15" x14ac:dyDescent="0.2">
      <c r="C64" s="578"/>
      <c r="D64" s="150"/>
      <c r="E64" s="150"/>
      <c r="F64" s="582"/>
      <c r="G64" s="583"/>
      <c r="H64" s="582"/>
      <c r="I64" s="583"/>
      <c r="J64" s="584"/>
      <c r="K64" s="585"/>
    </row>
    <row r="65" spans="3:15" s="47" customFormat="1" ht="15" x14ac:dyDescent="0.2">
      <c r="C65" s="579"/>
      <c r="D65" s="580"/>
      <c r="E65" s="580"/>
      <c r="F65" s="580"/>
      <c r="G65" s="580"/>
      <c r="H65" s="580"/>
      <c r="I65" s="580"/>
      <c r="J65" s="580"/>
      <c r="K65" s="581"/>
    </row>
    <row r="66" spans="3:15" s="47" customFormat="1" x14ac:dyDescent="0.2">
      <c r="C66" s="576"/>
      <c r="D66" s="472" t="s">
        <v>0</v>
      </c>
      <c r="E66" s="591" t="s">
        <v>247</v>
      </c>
      <c r="F66" s="570" t="s">
        <v>62</v>
      </c>
      <c r="G66" s="571"/>
      <c r="H66" s="572"/>
      <c r="I66" s="472" t="s">
        <v>63</v>
      </c>
      <c r="J66" s="472"/>
      <c r="K66" s="472"/>
      <c r="L66" s="278"/>
      <c r="M66" s="278"/>
      <c r="N66" s="278"/>
      <c r="O66" s="278"/>
    </row>
    <row r="67" spans="3:15" s="47" customFormat="1" ht="15" x14ac:dyDescent="0.2">
      <c r="C67" s="578"/>
      <c r="D67" s="472"/>
      <c r="E67" s="592"/>
      <c r="F67" s="166" t="s">
        <v>234</v>
      </c>
      <c r="G67" s="166" t="s">
        <v>192</v>
      </c>
      <c r="H67" s="166" t="s">
        <v>233</v>
      </c>
      <c r="I67" s="166" t="s">
        <v>234</v>
      </c>
      <c r="J67" s="166" t="s">
        <v>192</v>
      </c>
      <c r="K67" s="166" t="s">
        <v>233</v>
      </c>
    </row>
    <row r="68" spans="3:15" s="47" customFormat="1" ht="15" x14ac:dyDescent="0.2">
      <c r="C68" s="297" t="s">
        <v>1821</v>
      </c>
      <c r="D68" s="299"/>
      <c r="E68" s="300"/>
      <c r="F68" s="301"/>
      <c r="G68" s="301"/>
      <c r="H68" s="301"/>
      <c r="I68" s="301"/>
      <c r="J68" s="301"/>
      <c r="K68" s="301"/>
    </row>
    <row r="69" spans="3:15" s="47" customFormat="1" ht="15" x14ac:dyDescent="0.2">
      <c r="C69" s="576"/>
      <c r="D69" s="298"/>
      <c r="E69" s="298"/>
      <c r="F69" s="150"/>
      <c r="G69" s="150"/>
      <c r="H69" s="150"/>
      <c r="I69" s="150"/>
      <c r="J69" s="150"/>
      <c r="K69" s="150"/>
    </row>
    <row r="70" spans="3:15" s="47" customFormat="1" ht="15" x14ac:dyDescent="0.2">
      <c r="C70" s="577"/>
      <c r="D70" s="150"/>
      <c r="E70" s="150"/>
      <c r="F70" s="150"/>
      <c r="G70" s="150"/>
      <c r="H70" s="150"/>
      <c r="I70" s="150"/>
      <c r="J70" s="150"/>
      <c r="K70" s="150"/>
    </row>
    <row r="71" spans="3:15" s="47" customFormat="1" ht="15" x14ac:dyDescent="0.2">
      <c r="C71" s="577"/>
      <c r="D71" s="150"/>
      <c r="E71" s="150"/>
      <c r="F71" s="150"/>
      <c r="G71" s="150"/>
      <c r="H71" s="150"/>
      <c r="I71" s="150"/>
      <c r="J71" s="150"/>
      <c r="K71" s="150"/>
    </row>
    <row r="72" spans="3:15" s="47" customFormat="1" ht="15" x14ac:dyDescent="0.2">
      <c r="C72" s="578"/>
      <c r="D72" s="150"/>
      <c r="E72" s="150"/>
      <c r="F72" s="150"/>
      <c r="G72" s="150"/>
      <c r="H72" s="150"/>
      <c r="I72" s="150"/>
      <c r="J72" s="150"/>
      <c r="K72" s="150"/>
    </row>
    <row r="73" spans="3:15" s="47" customFormat="1" ht="15" x14ac:dyDescent="0.2">
      <c r="C73" s="573"/>
      <c r="D73" s="574"/>
      <c r="E73" s="574"/>
      <c r="F73" s="574"/>
      <c r="G73" s="574"/>
      <c r="H73" s="574"/>
      <c r="I73" s="574"/>
      <c r="J73" s="574"/>
      <c r="K73" s="575"/>
    </row>
    <row r="74" spans="3:15" s="47" customFormat="1" x14ac:dyDescent="0.2">
      <c r="C74" s="576"/>
      <c r="D74" s="472" t="s">
        <v>0</v>
      </c>
      <c r="E74" s="591" t="s">
        <v>247</v>
      </c>
      <c r="F74" s="570" t="s">
        <v>62</v>
      </c>
      <c r="G74" s="571"/>
      <c r="H74" s="572"/>
      <c r="I74" s="472" t="s">
        <v>63</v>
      </c>
      <c r="J74" s="472"/>
      <c r="K74" s="472"/>
      <c r="L74" s="278"/>
      <c r="M74" s="278"/>
      <c r="N74" s="278"/>
      <c r="O74" s="278"/>
    </row>
    <row r="75" spans="3:15" s="47" customFormat="1" ht="15" x14ac:dyDescent="0.2">
      <c r="C75" s="578"/>
      <c r="D75" s="472"/>
      <c r="E75" s="592"/>
      <c r="F75" s="166" t="s">
        <v>234</v>
      </c>
      <c r="G75" s="166" t="s">
        <v>192</v>
      </c>
      <c r="H75" s="166" t="s">
        <v>233</v>
      </c>
      <c r="I75" s="166" t="s">
        <v>234</v>
      </c>
      <c r="J75" s="166" t="s">
        <v>192</v>
      </c>
      <c r="K75" s="166" t="s">
        <v>233</v>
      </c>
    </row>
    <row r="76" spans="3:15" s="47" customFormat="1" ht="15" x14ac:dyDescent="0.2">
      <c r="C76" s="297" t="s">
        <v>1822</v>
      </c>
      <c r="D76" s="299"/>
      <c r="E76" s="300"/>
      <c r="F76" s="301"/>
      <c r="G76" s="301"/>
      <c r="H76" s="301"/>
      <c r="I76" s="301"/>
      <c r="J76" s="301"/>
      <c r="K76" s="301"/>
    </row>
    <row r="77" spans="3:15" s="47" customFormat="1" ht="15" x14ac:dyDescent="0.2">
      <c r="C77" s="586"/>
      <c r="D77" s="302"/>
      <c r="E77" s="303"/>
      <c r="F77" s="302"/>
      <c r="G77" s="302"/>
      <c r="H77" s="302"/>
      <c r="I77" s="302"/>
      <c r="J77" s="302"/>
      <c r="K77" s="302"/>
    </row>
    <row r="78" spans="3:15" s="47" customFormat="1" ht="15" x14ac:dyDescent="0.2">
      <c r="C78" s="587"/>
      <c r="D78" s="298"/>
      <c r="E78" s="298"/>
      <c r="F78" s="150"/>
      <c r="G78" s="150"/>
      <c r="H78" s="150"/>
      <c r="I78" s="150"/>
      <c r="J78" s="150"/>
      <c r="K78" s="150"/>
    </row>
    <row r="79" spans="3:15" s="47" customFormat="1" ht="15" x14ac:dyDescent="0.2">
      <c r="C79" s="587"/>
      <c r="D79" s="298"/>
      <c r="E79" s="298"/>
      <c r="F79" s="150"/>
      <c r="G79" s="150"/>
      <c r="H79" s="150"/>
      <c r="I79" s="150"/>
      <c r="J79" s="150"/>
      <c r="K79" s="150"/>
    </row>
    <row r="80" spans="3:15" s="47" customFormat="1" ht="15" x14ac:dyDescent="0.2">
      <c r="C80" s="587"/>
      <c r="D80" s="298"/>
      <c r="E80" s="298"/>
      <c r="F80" s="150"/>
      <c r="G80" s="150"/>
      <c r="H80" s="150"/>
      <c r="I80" s="150"/>
      <c r="J80" s="150"/>
      <c r="K80" s="150"/>
    </row>
    <row r="81" spans="3:15" s="47" customFormat="1" ht="15" x14ac:dyDescent="0.2">
      <c r="C81" s="588"/>
      <c r="D81" s="298"/>
      <c r="E81" s="298"/>
      <c r="F81" s="150"/>
      <c r="G81" s="150"/>
      <c r="H81" s="150"/>
      <c r="I81" s="150"/>
      <c r="J81" s="150"/>
      <c r="K81" s="150"/>
    </row>
    <row r="82" spans="3:15" s="47" customFormat="1" ht="15" x14ac:dyDescent="0.2">
      <c r="C82" s="573"/>
      <c r="D82" s="574"/>
      <c r="E82" s="574"/>
      <c r="F82" s="574"/>
      <c r="G82" s="574"/>
      <c r="H82" s="574"/>
      <c r="I82" s="574"/>
      <c r="J82" s="574"/>
      <c r="K82" s="575"/>
    </row>
    <row r="83" spans="3:15" s="47" customFormat="1" x14ac:dyDescent="0.2">
      <c r="C83" s="576"/>
      <c r="D83" s="472" t="s">
        <v>0</v>
      </c>
      <c r="E83" s="591" t="s">
        <v>247</v>
      </c>
      <c r="F83" s="570" t="s">
        <v>62</v>
      </c>
      <c r="G83" s="571"/>
      <c r="H83" s="572"/>
      <c r="I83" s="472" t="s">
        <v>63</v>
      </c>
      <c r="J83" s="472"/>
      <c r="K83" s="472"/>
      <c r="L83" s="278"/>
      <c r="M83" s="278"/>
      <c r="N83" s="278"/>
      <c r="O83" s="278"/>
    </row>
    <row r="84" spans="3:15" s="47" customFormat="1" ht="15" x14ac:dyDescent="0.2">
      <c r="C84" s="578"/>
      <c r="D84" s="472"/>
      <c r="E84" s="592"/>
      <c r="F84" s="166" t="s">
        <v>234</v>
      </c>
      <c r="G84" s="166" t="s">
        <v>192</v>
      </c>
      <c r="H84" s="166" t="s">
        <v>233</v>
      </c>
      <c r="I84" s="166" t="s">
        <v>234</v>
      </c>
      <c r="J84" s="166" t="s">
        <v>192</v>
      </c>
      <c r="K84" s="166" t="s">
        <v>233</v>
      </c>
    </row>
    <row r="85" spans="3:15" s="47" customFormat="1" ht="15" x14ac:dyDescent="0.2">
      <c r="C85" s="297" t="s">
        <v>1823</v>
      </c>
      <c r="D85" s="299"/>
      <c r="E85" s="300"/>
      <c r="F85" s="301"/>
      <c r="G85" s="301"/>
      <c r="H85" s="301"/>
      <c r="I85" s="301"/>
      <c r="J85" s="301"/>
      <c r="K85" s="301"/>
    </row>
    <row r="86" spans="3:15" s="47" customFormat="1" ht="15" x14ac:dyDescent="0.2">
      <c r="C86" s="586"/>
      <c r="D86" s="302"/>
      <c r="E86" s="303"/>
      <c r="F86" s="302"/>
      <c r="G86" s="302"/>
      <c r="H86" s="302"/>
      <c r="I86" s="302"/>
      <c r="J86" s="302"/>
      <c r="K86" s="302"/>
    </row>
    <row r="87" spans="3:15" s="47" customFormat="1" ht="15" x14ac:dyDescent="0.2">
      <c r="C87" s="587"/>
      <c r="D87" s="298"/>
      <c r="E87" s="298"/>
      <c r="F87" s="150"/>
      <c r="G87" s="150"/>
      <c r="H87" s="150"/>
      <c r="I87" s="150"/>
      <c r="J87" s="150"/>
      <c r="K87" s="150"/>
    </row>
    <row r="88" spans="3:15" s="47" customFormat="1" ht="15" x14ac:dyDescent="0.2">
      <c r="C88" s="587"/>
      <c r="D88" s="298"/>
      <c r="E88" s="298"/>
      <c r="F88" s="150"/>
      <c r="G88" s="150"/>
      <c r="H88" s="150"/>
      <c r="I88" s="150"/>
      <c r="J88" s="150"/>
      <c r="K88" s="150"/>
    </row>
    <row r="89" spans="3:15" s="47" customFormat="1" ht="15" x14ac:dyDescent="0.2">
      <c r="C89" s="587"/>
      <c r="D89" s="298"/>
      <c r="E89" s="298"/>
      <c r="F89" s="150"/>
      <c r="G89" s="150"/>
      <c r="H89" s="150"/>
      <c r="I89" s="150"/>
      <c r="J89" s="150"/>
    </row>
    <row r="90" spans="3:15" s="47" customFormat="1" ht="15" x14ac:dyDescent="0.2">
      <c r="C90" s="588"/>
      <c r="D90" s="298"/>
      <c r="E90" s="298"/>
      <c r="F90" s="150"/>
      <c r="G90" s="150"/>
      <c r="H90" s="150"/>
      <c r="I90" s="150"/>
      <c r="J90" s="150"/>
    </row>
    <row r="91" spans="3:15" s="47" customFormat="1" ht="15" x14ac:dyDescent="0.2">
      <c r="C91" s="573"/>
      <c r="D91" s="574"/>
      <c r="E91" s="574"/>
      <c r="F91" s="574"/>
      <c r="G91" s="574"/>
      <c r="H91" s="574"/>
      <c r="I91" s="574"/>
      <c r="J91" s="574"/>
      <c r="K91" s="575"/>
    </row>
    <row r="92" spans="3:15" s="47" customFormat="1" x14ac:dyDescent="0.2">
      <c r="C92" s="576"/>
      <c r="D92" s="472" t="s">
        <v>0</v>
      </c>
      <c r="E92" s="591" t="s">
        <v>247</v>
      </c>
      <c r="F92" s="570" t="s">
        <v>62</v>
      </c>
      <c r="G92" s="571"/>
      <c r="H92" s="572"/>
      <c r="I92" s="472" t="s">
        <v>63</v>
      </c>
      <c r="J92" s="472"/>
      <c r="K92" s="472"/>
      <c r="L92" s="278"/>
      <c r="M92" s="278"/>
      <c r="N92" s="278"/>
      <c r="O92" s="278"/>
    </row>
    <row r="93" spans="3:15" s="47" customFormat="1" ht="15" x14ac:dyDescent="0.2">
      <c r="C93" s="578"/>
      <c r="D93" s="472"/>
      <c r="E93" s="592"/>
      <c r="F93" s="166" t="s">
        <v>234</v>
      </c>
      <c r="G93" s="166" t="s">
        <v>192</v>
      </c>
      <c r="H93" s="166" t="s">
        <v>233</v>
      </c>
      <c r="I93" s="166" t="s">
        <v>234</v>
      </c>
      <c r="J93" s="166" t="s">
        <v>192</v>
      </c>
      <c r="K93" s="166" t="s">
        <v>233</v>
      </c>
    </row>
    <row r="94" spans="3:15" s="47" customFormat="1" ht="15" x14ac:dyDescent="0.2">
      <c r="C94" s="297" t="s">
        <v>1820</v>
      </c>
      <c r="D94" s="299"/>
      <c r="E94" s="300"/>
      <c r="F94" s="301"/>
      <c r="G94" s="301"/>
      <c r="H94" s="301"/>
      <c r="I94" s="301"/>
      <c r="J94" s="301"/>
      <c r="K94" s="301"/>
    </row>
    <row r="95" spans="3:15" s="47" customFormat="1" ht="15" x14ac:dyDescent="0.2">
      <c r="C95" s="586"/>
      <c r="D95" s="302"/>
      <c r="E95" s="302"/>
      <c r="F95" s="302"/>
      <c r="G95" s="302"/>
      <c r="H95" s="302"/>
      <c r="I95" s="302"/>
      <c r="J95" s="302"/>
      <c r="K95" s="302"/>
    </row>
    <row r="96" spans="3:15" s="47" customFormat="1" ht="15" x14ac:dyDescent="0.2">
      <c r="C96" s="587"/>
      <c r="D96" s="298"/>
      <c r="E96" s="298"/>
      <c r="F96" s="150"/>
      <c r="G96" s="150"/>
      <c r="H96" s="150"/>
      <c r="I96" s="150"/>
      <c r="J96" s="150"/>
      <c r="K96" s="150"/>
    </row>
    <row r="97" spans="3:11" s="47" customFormat="1" ht="15" x14ac:dyDescent="0.2">
      <c r="C97" s="587"/>
      <c r="D97" s="298"/>
      <c r="E97" s="298"/>
      <c r="F97" s="150"/>
      <c r="G97" s="150"/>
      <c r="H97" s="150"/>
      <c r="I97" s="150"/>
      <c r="J97" s="150"/>
      <c r="K97" s="150"/>
    </row>
    <row r="98" spans="3:11" s="47" customFormat="1" ht="15" x14ac:dyDescent="0.2">
      <c r="C98" s="587"/>
      <c r="D98" s="298"/>
      <c r="E98" s="298"/>
      <c r="F98" s="150"/>
    </row>
    <row r="99" spans="3:11" s="47" customFormat="1" ht="15" x14ac:dyDescent="0.2">
      <c r="C99" s="588"/>
      <c r="D99" s="298"/>
      <c r="E99" s="298"/>
      <c r="F99" s="150"/>
    </row>
  </sheetData>
  <mergeCells count="99">
    <mergeCell ref="C39:C43"/>
    <mergeCell ref="C44:K44"/>
    <mergeCell ref="C45:C46"/>
    <mergeCell ref="D45:D46"/>
    <mergeCell ref="E45:E46"/>
    <mergeCell ref="F45:H45"/>
    <mergeCell ref="I45:K45"/>
    <mergeCell ref="C30:C34"/>
    <mergeCell ref="C35:K35"/>
    <mergeCell ref="C36:C37"/>
    <mergeCell ref="D36:D37"/>
    <mergeCell ref="E36:E37"/>
    <mergeCell ref="F36:H36"/>
    <mergeCell ref="I36:K36"/>
    <mergeCell ref="C22:C25"/>
    <mergeCell ref="C26:K26"/>
    <mergeCell ref="C27:C28"/>
    <mergeCell ref="D27:D28"/>
    <mergeCell ref="E27:E28"/>
    <mergeCell ref="F27:H27"/>
    <mergeCell ref="I27:K27"/>
    <mergeCell ref="J17:K17"/>
    <mergeCell ref="F15:G15"/>
    <mergeCell ref="C18:K18"/>
    <mergeCell ref="C19:C20"/>
    <mergeCell ref="D19:D20"/>
    <mergeCell ref="E19:E20"/>
    <mergeCell ref="F19:H19"/>
    <mergeCell ref="I19:K19"/>
    <mergeCell ref="C95:C99"/>
    <mergeCell ref="F11:K11"/>
    <mergeCell ref="F12:G12"/>
    <mergeCell ref="H12:I12"/>
    <mergeCell ref="J12:K12"/>
    <mergeCell ref="D13:E13"/>
    <mergeCell ref="F13:G13"/>
    <mergeCell ref="H13:I13"/>
    <mergeCell ref="J13:K13"/>
    <mergeCell ref="C14:C17"/>
    <mergeCell ref="C86:C90"/>
    <mergeCell ref="C91:K91"/>
    <mergeCell ref="C92:C93"/>
    <mergeCell ref="D92:D93"/>
    <mergeCell ref="E92:E93"/>
    <mergeCell ref="F92:H92"/>
    <mergeCell ref="I92:K92"/>
    <mergeCell ref="D74:D75"/>
    <mergeCell ref="C82:K82"/>
    <mergeCell ref="C83:C84"/>
    <mergeCell ref="D83:D84"/>
    <mergeCell ref="E83:E84"/>
    <mergeCell ref="F83:H83"/>
    <mergeCell ref="I83:K83"/>
    <mergeCell ref="D60:E60"/>
    <mergeCell ref="E74:E75"/>
    <mergeCell ref="F74:H74"/>
    <mergeCell ref="I74:K74"/>
    <mergeCell ref="C77:C81"/>
    <mergeCell ref="D66:D67"/>
    <mergeCell ref="E66:E67"/>
    <mergeCell ref="C66:C67"/>
    <mergeCell ref="C74:C75"/>
    <mergeCell ref="J61:K61"/>
    <mergeCell ref="H62:I62"/>
    <mergeCell ref="J62:K62"/>
    <mergeCell ref="F63:G63"/>
    <mergeCell ref="H63:I63"/>
    <mergeCell ref="J63:K63"/>
    <mergeCell ref="F60:G60"/>
    <mergeCell ref="C48:C52"/>
    <mergeCell ref="C5:K5"/>
    <mergeCell ref="F14:G14"/>
    <mergeCell ref="F58:K58"/>
    <mergeCell ref="F59:G59"/>
    <mergeCell ref="H59:I59"/>
    <mergeCell ref="J59:K59"/>
    <mergeCell ref="H14:I14"/>
    <mergeCell ref="J14:K14"/>
    <mergeCell ref="H15:I15"/>
    <mergeCell ref="J15:K15"/>
    <mergeCell ref="F16:G16"/>
    <mergeCell ref="H16:I16"/>
    <mergeCell ref="J16:K16"/>
    <mergeCell ref="F17:G17"/>
    <mergeCell ref="H17:I17"/>
    <mergeCell ref="H60:I60"/>
    <mergeCell ref="J60:K60"/>
    <mergeCell ref="F61:G61"/>
    <mergeCell ref="H61:I61"/>
    <mergeCell ref="F64:G64"/>
    <mergeCell ref="H64:I64"/>
    <mergeCell ref="J64:K64"/>
    <mergeCell ref="F66:H66"/>
    <mergeCell ref="I66:K66"/>
    <mergeCell ref="C73:K73"/>
    <mergeCell ref="C69:C72"/>
    <mergeCell ref="C61:C64"/>
    <mergeCell ref="C65:K65"/>
    <mergeCell ref="F62:G62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8" scale="60" orientation="portrait" horizontalDpi="4294967294" vertic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T31"/>
  <sheetViews>
    <sheetView zoomScale="75" zoomScaleNormal="75" workbookViewId="0">
      <selection activeCell="D20" sqref="D20"/>
    </sheetView>
  </sheetViews>
  <sheetFormatPr defaultRowHeight="15.75" x14ac:dyDescent="0.25"/>
  <cols>
    <col min="1" max="2" width="9.140625" style="23"/>
    <col min="3" max="3" width="10.7109375" style="23" customWidth="1"/>
    <col min="4" max="4" width="44" style="23" customWidth="1"/>
    <col min="5" max="5" width="26.42578125" style="23" bestFit="1" customWidth="1"/>
    <col min="6" max="6" width="21.85546875" style="23" customWidth="1"/>
    <col min="7" max="7" width="22.7109375" style="23" customWidth="1"/>
    <col min="8" max="8" width="22.28515625" style="23" customWidth="1"/>
    <col min="9" max="9" width="21.42578125" style="23" customWidth="1"/>
    <col min="10" max="12" width="21.85546875" style="23" customWidth="1"/>
    <col min="13" max="13" width="21.140625" style="23" customWidth="1"/>
    <col min="14" max="14" width="22.140625" style="23" customWidth="1"/>
    <col min="15" max="15" width="15.5703125" style="23" customWidth="1"/>
    <col min="16" max="16" width="14.140625" style="23" customWidth="1"/>
    <col min="17" max="17" width="15.140625" style="23" customWidth="1"/>
    <col min="18" max="18" width="13.85546875" style="23" customWidth="1"/>
    <col min="19" max="20" width="14.85546875" style="23" customWidth="1"/>
    <col min="21" max="21" width="15.140625" style="23" customWidth="1"/>
    <col min="22" max="22" width="13.140625" style="23" customWidth="1"/>
    <col min="23" max="23" width="7.42578125" style="23" customWidth="1"/>
    <col min="24" max="24" width="22.5703125" style="23" customWidth="1"/>
    <col min="25" max="25" width="14.42578125" style="23" customWidth="1"/>
    <col min="26" max="26" width="12.7109375" style="23" customWidth="1"/>
    <col min="27" max="16384" width="9.140625" style="23"/>
  </cols>
  <sheetData>
    <row r="3" spans="3:20" x14ac:dyDescent="0.25">
      <c r="D3" s="23" t="s">
        <v>2620</v>
      </c>
    </row>
    <row r="4" spans="3:20" x14ac:dyDescent="0.25">
      <c r="N4" s="18" t="s">
        <v>246</v>
      </c>
    </row>
    <row r="5" spans="3:20" x14ac:dyDescent="0.25">
      <c r="M5" s="24"/>
    </row>
    <row r="6" spans="3:20" x14ac:dyDescent="0.25">
      <c r="M6" s="24"/>
    </row>
    <row r="7" spans="3:20" ht="38.25" customHeight="1" x14ac:dyDescent="0.25">
      <c r="C7" s="593" t="s">
        <v>212</v>
      </c>
      <c r="D7" s="593"/>
      <c r="E7" s="593"/>
      <c r="F7" s="593"/>
      <c r="G7" s="593"/>
      <c r="H7" s="593"/>
      <c r="I7" s="593"/>
      <c r="J7" s="593"/>
      <c r="K7" s="593"/>
      <c r="L7" s="593"/>
      <c r="M7" s="593"/>
      <c r="N7" s="593"/>
      <c r="P7" s="26"/>
      <c r="Q7" s="26"/>
      <c r="R7" s="26"/>
      <c r="S7" s="26"/>
      <c r="T7" s="26"/>
    </row>
    <row r="8" spans="3:20" x14ac:dyDescent="0.25"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P8" s="26"/>
      <c r="Q8" s="26"/>
      <c r="R8" s="26"/>
      <c r="S8" s="26"/>
      <c r="T8" s="26"/>
    </row>
    <row r="9" spans="3:20" x14ac:dyDescent="0.25">
      <c r="N9" s="27" t="s">
        <v>155</v>
      </c>
    </row>
    <row r="10" spans="3:20" ht="23.25" customHeight="1" x14ac:dyDescent="0.25">
      <c r="C10" s="594" t="s">
        <v>156</v>
      </c>
      <c r="D10" s="595"/>
      <c r="E10" s="597" t="s">
        <v>2216</v>
      </c>
      <c r="F10" s="598"/>
      <c r="G10" s="597" t="s">
        <v>2727</v>
      </c>
      <c r="H10" s="598"/>
      <c r="I10" s="597" t="s">
        <v>2728</v>
      </c>
      <c r="J10" s="598"/>
      <c r="K10" s="597" t="s">
        <v>2729</v>
      </c>
      <c r="L10" s="598"/>
      <c r="M10" s="597" t="s">
        <v>2730</v>
      </c>
      <c r="N10" s="598"/>
      <c r="P10" s="28"/>
      <c r="S10" s="28"/>
      <c r="T10" s="28"/>
    </row>
    <row r="11" spans="3:20" s="40" customFormat="1" ht="52.5" customHeight="1" x14ac:dyDescent="0.2">
      <c r="C11" s="594"/>
      <c r="D11" s="596"/>
      <c r="E11" s="33" t="s">
        <v>2217</v>
      </c>
      <c r="F11" s="33" t="s">
        <v>2218</v>
      </c>
      <c r="G11" s="33" t="s">
        <v>2217</v>
      </c>
      <c r="H11" s="33" t="s">
        <v>2218</v>
      </c>
      <c r="I11" s="33" t="s">
        <v>2217</v>
      </c>
      <c r="J11" s="33" t="s">
        <v>2218</v>
      </c>
      <c r="K11" s="33" t="s">
        <v>2217</v>
      </c>
      <c r="L11" s="33" t="s">
        <v>2218</v>
      </c>
      <c r="M11" s="33" t="s">
        <v>2217</v>
      </c>
      <c r="N11" s="33" t="s">
        <v>2218</v>
      </c>
    </row>
    <row r="12" spans="3:20" ht="35.1" customHeight="1" x14ac:dyDescent="0.25">
      <c r="C12" s="29" t="s">
        <v>225</v>
      </c>
      <c r="D12" s="30" t="s">
        <v>28</v>
      </c>
      <c r="E12" s="416">
        <v>44790000</v>
      </c>
      <c r="F12" s="416"/>
      <c r="G12" s="416">
        <v>45500000</v>
      </c>
      <c r="H12" s="416"/>
      <c r="I12" s="416">
        <v>10160000</v>
      </c>
      <c r="J12" s="416"/>
      <c r="K12" s="416">
        <v>19780000</v>
      </c>
      <c r="L12" s="416"/>
      <c r="M12" s="416">
        <v>43740000</v>
      </c>
      <c r="N12" s="416"/>
    </row>
    <row r="13" spans="3:20" ht="35.1" customHeight="1" x14ac:dyDescent="0.25">
      <c r="C13" s="29" t="s">
        <v>226</v>
      </c>
      <c r="D13" s="30" t="s">
        <v>29</v>
      </c>
      <c r="E13" s="416">
        <v>13193000</v>
      </c>
      <c r="F13" s="416">
        <v>69107000</v>
      </c>
      <c r="G13" s="416">
        <v>8407000</v>
      </c>
      <c r="H13" s="416">
        <v>82448000</v>
      </c>
      <c r="I13" s="416">
        <v>12380000</v>
      </c>
      <c r="J13" s="416">
        <v>43365000</v>
      </c>
      <c r="K13" s="416">
        <v>1060000</v>
      </c>
      <c r="L13" s="416">
        <v>27932000</v>
      </c>
      <c r="M13" s="416">
        <v>13740000</v>
      </c>
      <c r="N13" s="417">
        <v>70373000</v>
      </c>
    </row>
    <row r="14" spans="3:20" ht="42" customHeight="1" x14ac:dyDescent="0.25">
      <c r="C14" s="29" t="s">
        <v>227</v>
      </c>
      <c r="D14" s="30" t="s">
        <v>2621</v>
      </c>
      <c r="E14" s="416">
        <v>1000000</v>
      </c>
      <c r="F14" s="416">
        <v>12190000</v>
      </c>
      <c r="G14" s="416">
        <v>2000000</v>
      </c>
      <c r="H14" s="416">
        <v>8378000</v>
      </c>
      <c r="I14" s="416"/>
      <c r="J14" s="416">
        <v>622000</v>
      </c>
      <c r="K14" s="416"/>
      <c r="L14" s="416">
        <v>1155000</v>
      </c>
      <c r="M14" s="416">
        <v>1000000</v>
      </c>
      <c r="N14" s="418">
        <v>11922000</v>
      </c>
    </row>
    <row r="15" spans="3:20" ht="43.5" customHeight="1" x14ac:dyDescent="0.25">
      <c r="C15" s="29" t="s">
        <v>228</v>
      </c>
      <c r="D15" s="30" t="s">
        <v>2622</v>
      </c>
      <c r="E15" s="416">
        <v>4700000</v>
      </c>
      <c r="F15" s="416"/>
      <c r="G15" s="416">
        <v>5800000</v>
      </c>
      <c r="H15" s="416"/>
      <c r="I15" s="416">
        <v>5000000</v>
      </c>
      <c r="J15" s="416"/>
      <c r="K15" s="416">
        <v>1000000</v>
      </c>
      <c r="L15" s="416"/>
      <c r="M15" s="416">
        <v>4700000</v>
      </c>
      <c r="N15" s="416"/>
    </row>
    <row r="16" spans="3:20" ht="45" customHeight="1" x14ac:dyDescent="0.25">
      <c r="C16" s="29" t="s">
        <v>229</v>
      </c>
      <c r="D16" s="30" t="s">
        <v>2623</v>
      </c>
      <c r="E16" s="416">
        <v>17317000</v>
      </c>
      <c r="F16" s="416"/>
      <c r="G16" s="416">
        <v>29293000</v>
      </c>
      <c r="H16" s="416"/>
      <c r="I16" s="416">
        <v>15460000</v>
      </c>
      <c r="J16" s="416"/>
      <c r="K16" s="416">
        <v>6160000</v>
      </c>
      <c r="L16" s="416"/>
      <c r="M16" s="416">
        <v>17820000</v>
      </c>
      <c r="N16" s="416"/>
    </row>
    <row r="17" spans="3:16" ht="35.1" customHeight="1" x14ac:dyDescent="0.25">
      <c r="C17" s="29" t="s">
        <v>230</v>
      </c>
      <c r="D17" s="30" t="s">
        <v>30</v>
      </c>
      <c r="E17" s="416"/>
      <c r="F17" s="416"/>
      <c r="G17" s="416"/>
      <c r="H17" s="416"/>
      <c r="I17" s="416"/>
      <c r="J17" s="416"/>
      <c r="K17" s="416"/>
      <c r="L17" s="416"/>
      <c r="M17" s="416"/>
      <c r="N17" s="416"/>
    </row>
    <row r="18" spans="3:16" ht="35.1" customHeight="1" x14ac:dyDescent="0.25">
      <c r="C18" s="29"/>
      <c r="D18" s="31" t="s">
        <v>25</v>
      </c>
      <c r="E18" s="419">
        <v>81000000</v>
      </c>
      <c r="F18" s="419">
        <f t="shared" ref="F18:N18" si="0">SUM(F12:F17)</f>
        <v>81297000</v>
      </c>
      <c r="G18" s="419">
        <f t="shared" si="0"/>
        <v>91000000</v>
      </c>
      <c r="H18" s="419">
        <f t="shared" si="0"/>
        <v>90826000</v>
      </c>
      <c r="I18" s="419">
        <f t="shared" si="0"/>
        <v>43000000</v>
      </c>
      <c r="J18" s="419">
        <f t="shared" si="0"/>
        <v>43987000</v>
      </c>
      <c r="K18" s="419">
        <f t="shared" si="0"/>
        <v>28000000</v>
      </c>
      <c r="L18" s="419">
        <f t="shared" si="0"/>
        <v>29087000</v>
      </c>
      <c r="M18" s="420">
        <f t="shared" si="0"/>
        <v>81000000</v>
      </c>
      <c r="N18" s="420">
        <f t="shared" si="0"/>
        <v>82295000</v>
      </c>
    </row>
    <row r="20" spans="3:16" x14ac:dyDescent="0.25">
      <c r="D20" s="23" t="s">
        <v>2733</v>
      </c>
    </row>
    <row r="23" spans="3:16" x14ac:dyDescent="0.25">
      <c r="N23" s="28"/>
      <c r="O23" s="28"/>
      <c r="P23" s="28"/>
    </row>
    <row r="31" spans="3:16" x14ac:dyDescent="0.25">
      <c r="N31" s="28"/>
      <c r="O31" s="28"/>
      <c r="P31" s="28"/>
    </row>
  </sheetData>
  <mergeCells count="8">
    <mergeCell ref="C7:N7"/>
    <mergeCell ref="C10:C11"/>
    <mergeCell ref="D10:D11"/>
    <mergeCell ref="E10:F10"/>
    <mergeCell ref="M10:N10"/>
    <mergeCell ref="G10:H10"/>
    <mergeCell ref="I10:J10"/>
    <mergeCell ref="K10:L10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111"/>
  <sheetViews>
    <sheetView tabSelected="1" zoomScale="75" zoomScaleNormal="75" workbookViewId="0">
      <selection activeCell="C2" sqref="C2:J111"/>
    </sheetView>
  </sheetViews>
  <sheetFormatPr defaultRowHeight="15.75" x14ac:dyDescent="0.25"/>
  <cols>
    <col min="1" max="2" width="9.140625" style="1"/>
    <col min="3" max="3" width="12.7109375" style="1" customWidth="1"/>
    <col min="4" max="4" width="40.7109375" style="1" customWidth="1"/>
    <col min="5" max="10" width="20.7109375" style="1" customWidth="1"/>
    <col min="11" max="11" width="14.42578125" style="1" customWidth="1"/>
    <col min="12" max="12" width="12.5703125" style="1" customWidth="1"/>
    <col min="13" max="13" width="12" style="1" customWidth="1"/>
    <col min="14" max="14" width="10.85546875" style="1" customWidth="1"/>
    <col min="15" max="15" width="11.85546875" style="1" customWidth="1"/>
    <col min="16" max="16" width="12.140625" style="1" customWidth="1"/>
    <col min="17" max="17" width="13.28515625" style="1" customWidth="1"/>
    <col min="18" max="16384" width="9.140625" style="1"/>
  </cols>
  <sheetData>
    <row r="1" spans="3:10" x14ac:dyDescent="0.25">
      <c r="C1" s="421"/>
      <c r="D1" s="421"/>
      <c r="E1" s="421"/>
      <c r="F1" s="421"/>
      <c r="G1" s="421"/>
      <c r="H1" s="421"/>
      <c r="I1" s="421"/>
      <c r="J1" s="421"/>
    </row>
    <row r="2" spans="3:10" x14ac:dyDescent="0.25">
      <c r="C2" s="421"/>
      <c r="D2" s="421" t="s">
        <v>2624</v>
      </c>
      <c r="E2" s="421"/>
      <c r="F2" s="421"/>
      <c r="G2" s="421"/>
      <c r="H2" s="421"/>
      <c r="I2" s="421"/>
      <c r="J2" s="421"/>
    </row>
    <row r="3" spans="3:10" x14ac:dyDescent="0.25">
      <c r="C3" s="421"/>
      <c r="D3" s="421"/>
      <c r="E3" s="421"/>
      <c r="F3" s="421"/>
      <c r="G3" s="421"/>
      <c r="H3" s="421"/>
      <c r="I3" s="422"/>
      <c r="J3" s="423" t="s">
        <v>244</v>
      </c>
    </row>
    <row r="4" spans="3:10" s="47" customFormat="1" x14ac:dyDescent="0.25">
      <c r="C4" s="424"/>
      <c r="D4" s="425"/>
      <c r="E4" s="426"/>
      <c r="F4" s="426"/>
      <c r="G4" s="426"/>
      <c r="H4" s="426"/>
      <c r="I4" s="426"/>
      <c r="J4" s="427"/>
    </row>
    <row r="5" spans="3:10" s="47" customFormat="1" ht="23.25" customHeight="1" x14ac:dyDescent="0.25">
      <c r="C5" s="603" t="s">
        <v>2249</v>
      </c>
      <c r="D5" s="603"/>
      <c r="E5" s="603"/>
      <c r="F5" s="603"/>
      <c r="G5" s="603"/>
      <c r="H5" s="603"/>
      <c r="I5" s="603"/>
      <c r="J5" s="603"/>
    </row>
    <row r="6" spans="3:10" s="47" customFormat="1" ht="13.5" customHeight="1" x14ac:dyDescent="0.25">
      <c r="C6" s="428"/>
      <c r="D6" s="428"/>
      <c r="E6" s="428"/>
      <c r="F6" s="428"/>
      <c r="G6" s="428"/>
      <c r="H6" s="428"/>
      <c r="I6" s="428"/>
      <c r="J6" s="429"/>
    </row>
    <row r="7" spans="3:10" s="47" customFormat="1" ht="15.75" customHeight="1" x14ac:dyDescent="0.2">
      <c r="C7" s="430"/>
      <c r="D7" s="430"/>
      <c r="E7" s="430"/>
      <c r="F7" s="430"/>
      <c r="G7" s="430"/>
      <c r="H7" s="431"/>
      <c r="I7" s="431"/>
      <c r="J7" s="427"/>
    </row>
    <row r="8" spans="3:10" s="47" customFormat="1" ht="15" x14ac:dyDescent="0.2">
      <c r="C8" s="430"/>
      <c r="D8" s="430"/>
      <c r="E8" s="432"/>
      <c r="F8" s="430"/>
      <c r="G8" s="430"/>
      <c r="H8" s="430"/>
      <c r="I8" s="427"/>
      <c r="J8" s="433" t="s">
        <v>155</v>
      </c>
    </row>
    <row r="9" spans="3:10" s="47" customFormat="1" ht="32.25" customHeight="1" x14ac:dyDescent="0.2">
      <c r="C9" s="604" t="s">
        <v>142</v>
      </c>
      <c r="D9" s="606" t="s">
        <v>217</v>
      </c>
      <c r="E9" s="608" t="s">
        <v>2698</v>
      </c>
      <c r="F9" s="608" t="s">
        <v>2699</v>
      </c>
      <c r="G9" s="609" t="s">
        <v>2700</v>
      </c>
      <c r="H9" s="609" t="s">
        <v>2701</v>
      </c>
      <c r="I9" s="609" t="s">
        <v>2702</v>
      </c>
      <c r="J9" s="609" t="s">
        <v>2703</v>
      </c>
    </row>
    <row r="10" spans="3:10" s="47" customFormat="1" ht="29.25" customHeight="1" x14ac:dyDescent="0.2">
      <c r="C10" s="605"/>
      <c r="D10" s="607"/>
      <c r="E10" s="608"/>
      <c r="F10" s="608"/>
      <c r="G10" s="610"/>
      <c r="H10" s="610"/>
      <c r="I10" s="610"/>
      <c r="J10" s="610"/>
    </row>
    <row r="11" spans="3:10" s="47" customFormat="1" x14ac:dyDescent="0.2">
      <c r="C11" s="434"/>
      <c r="D11" s="599" t="s">
        <v>57</v>
      </c>
      <c r="E11" s="600"/>
      <c r="F11" s="600"/>
      <c r="G11" s="600"/>
      <c r="H11" s="600"/>
      <c r="I11" s="600"/>
      <c r="J11" s="600"/>
    </row>
    <row r="12" spans="3:10" s="47" customFormat="1" ht="15" x14ac:dyDescent="0.2">
      <c r="C12" s="435" t="s">
        <v>225</v>
      </c>
      <c r="D12" s="436" t="s">
        <v>140</v>
      </c>
      <c r="E12" s="437"/>
      <c r="F12" s="438">
        <v>480000</v>
      </c>
      <c r="G12" s="439"/>
      <c r="H12" s="439">
        <v>480000</v>
      </c>
      <c r="I12" s="439"/>
      <c r="J12" s="439"/>
    </row>
    <row r="13" spans="3:10" s="47" customFormat="1" ht="15" x14ac:dyDescent="0.2">
      <c r="C13" s="435" t="s">
        <v>226</v>
      </c>
      <c r="D13" s="438" t="s">
        <v>141</v>
      </c>
      <c r="E13" s="437"/>
      <c r="F13" s="438"/>
      <c r="G13" s="439"/>
      <c r="H13" s="439"/>
      <c r="I13" s="439"/>
      <c r="J13" s="439"/>
    </row>
    <row r="14" spans="3:10" s="47" customFormat="1" ht="15" x14ac:dyDescent="0.2">
      <c r="C14" s="435" t="s">
        <v>227</v>
      </c>
      <c r="D14" s="438" t="s">
        <v>2625</v>
      </c>
      <c r="E14" s="437">
        <v>517200</v>
      </c>
      <c r="F14" s="438">
        <v>1000000</v>
      </c>
      <c r="G14" s="439">
        <v>400000</v>
      </c>
      <c r="H14" s="439">
        <v>600000</v>
      </c>
      <c r="I14" s="439"/>
      <c r="J14" s="439"/>
    </row>
    <row r="15" spans="3:10" s="47" customFormat="1" ht="15" x14ac:dyDescent="0.2">
      <c r="C15" s="435" t="s">
        <v>228</v>
      </c>
      <c r="D15" s="436" t="s">
        <v>2626</v>
      </c>
      <c r="E15" s="437"/>
      <c r="F15" s="438">
        <v>2000000</v>
      </c>
      <c r="G15" s="439"/>
      <c r="H15" s="439"/>
      <c r="I15" s="439">
        <v>2000000</v>
      </c>
      <c r="J15" s="439"/>
    </row>
    <row r="16" spans="3:10" s="47" customFormat="1" ht="15" x14ac:dyDescent="0.2">
      <c r="C16" s="435" t="s">
        <v>229</v>
      </c>
      <c r="D16" s="438"/>
      <c r="E16" s="437"/>
      <c r="F16" s="438"/>
      <c r="G16" s="439"/>
      <c r="H16" s="439"/>
      <c r="I16" s="439"/>
      <c r="J16" s="439"/>
    </row>
    <row r="17" spans="3:10" s="47" customFormat="1" ht="15" x14ac:dyDescent="0.2">
      <c r="C17" s="435" t="s">
        <v>230</v>
      </c>
      <c r="D17" s="436"/>
      <c r="E17" s="437"/>
      <c r="F17" s="438"/>
      <c r="G17" s="439"/>
      <c r="H17" s="439"/>
      <c r="I17" s="439"/>
      <c r="J17" s="439"/>
    </row>
    <row r="18" spans="3:10" s="47" customFormat="1" ht="15" x14ac:dyDescent="0.2">
      <c r="C18" s="435" t="s">
        <v>231</v>
      </c>
      <c r="D18" s="436"/>
      <c r="E18" s="437"/>
      <c r="F18" s="438"/>
      <c r="G18" s="439"/>
      <c r="H18" s="439"/>
      <c r="I18" s="439"/>
      <c r="J18" s="439"/>
    </row>
    <row r="19" spans="3:10" s="47" customFormat="1" ht="15" x14ac:dyDescent="0.2">
      <c r="C19" s="435" t="s">
        <v>232</v>
      </c>
      <c r="D19" s="438"/>
      <c r="E19" s="437"/>
      <c r="F19" s="438"/>
      <c r="G19" s="439"/>
      <c r="H19" s="439"/>
      <c r="I19" s="439"/>
      <c r="J19" s="439"/>
    </row>
    <row r="20" spans="3:10" s="47" customFormat="1" ht="15" x14ac:dyDescent="0.2">
      <c r="C20" s="435" t="s">
        <v>159</v>
      </c>
      <c r="D20" s="438"/>
      <c r="E20" s="437"/>
      <c r="F20" s="438"/>
      <c r="G20" s="439"/>
      <c r="H20" s="439"/>
      <c r="I20" s="439"/>
      <c r="J20" s="439"/>
    </row>
    <row r="21" spans="3:10" s="47" customFormat="1" ht="15" x14ac:dyDescent="0.2">
      <c r="C21" s="435" t="s">
        <v>160</v>
      </c>
      <c r="D21" s="436"/>
      <c r="E21" s="437"/>
      <c r="F21" s="438"/>
      <c r="G21" s="439"/>
      <c r="H21" s="439"/>
      <c r="I21" s="439"/>
      <c r="J21" s="439"/>
    </row>
    <row r="22" spans="3:10" s="47" customFormat="1" x14ac:dyDescent="0.2">
      <c r="C22" s="440"/>
      <c r="D22" s="601" t="s">
        <v>58</v>
      </c>
      <c r="E22" s="602"/>
      <c r="F22" s="602"/>
      <c r="G22" s="602"/>
      <c r="H22" s="602"/>
      <c r="I22" s="602"/>
      <c r="J22" s="602"/>
    </row>
    <row r="23" spans="3:10" s="47" customFormat="1" ht="15" x14ac:dyDescent="0.2">
      <c r="C23" s="435" t="s">
        <v>162</v>
      </c>
      <c r="D23" s="436"/>
      <c r="E23" s="437"/>
      <c r="F23" s="438"/>
      <c r="G23" s="439"/>
      <c r="H23" s="439"/>
      <c r="I23" s="439"/>
      <c r="J23" s="439"/>
    </row>
    <row r="24" spans="3:10" s="47" customFormat="1" ht="15" x14ac:dyDescent="0.2">
      <c r="C24" s="435" t="s">
        <v>163</v>
      </c>
      <c r="D24" s="436"/>
      <c r="E24" s="437"/>
      <c r="F24" s="438"/>
      <c r="G24" s="439"/>
      <c r="H24" s="439"/>
      <c r="I24" s="439"/>
      <c r="J24" s="439"/>
    </row>
    <row r="25" spans="3:10" s="47" customFormat="1" ht="15" x14ac:dyDescent="0.2">
      <c r="C25" s="435" t="s">
        <v>164</v>
      </c>
      <c r="D25" s="436"/>
      <c r="E25" s="437"/>
      <c r="F25" s="438"/>
      <c r="G25" s="439"/>
      <c r="H25" s="439"/>
      <c r="I25" s="439"/>
      <c r="J25" s="439"/>
    </row>
    <row r="26" spans="3:10" s="47" customFormat="1" ht="15" x14ac:dyDescent="0.2">
      <c r="C26" s="435" t="s">
        <v>166</v>
      </c>
      <c r="D26" s="438"/>
      <c r="E26" s="437"/>
      <c r="F26" s="438"/>
      <c r="G26" s="439"/>
      <c r="H26" s="439"/>
      <c r="I26" s="439"/>
      <c r="J26" s="439"/>
    </row>
    <row r="27" spans="3:10" s="47" customFormat="1" ht="15" x14ac:dyDescent="0.2">
      <c r="C27" s="435" t="s">
        <v>167</v>
      </c>
      <c r="D27" s="438"/>
      <c r="E27" s="437"/>
      <c r="F27" s="438"/>
      <c r="G27" s="439"/>
      <c r="H27" s="439"/>
      <c r="I27" s="439"/>
      <c r="J27" s="439"/>
    </row>
    <row r="28" spans="3:10" s="47" customFormat="1" ht="15" x14ac:dyDescent="0.2">
      <c r="C28" s="435" t="s">
        <v>168</v>
      </c>
      <c r="D28" s="436"/>
      <c r="E28" s="437"/>
      <c r="F28" s="438"/>
      <c r="G28" s="439"/>
      <c r="H28" s="439"/>
      <c r="I28" s="439"/>
      <c r="J28" s="439"/>
    </row>
    <row r="29" spans="3:10" s="47" customFormat="1" ht="15" x14ac:dyDescent="0.2">
      <c r="C29" s="435" t="s">
        <v>170</v>
      </c>
      <c r="D29" s="438"/>
      <c r="E29" s="437"/>
      <c r="F29" s="438"/>
      <c r="G29" s="439"/>
      <c r="H29" s="439"/>
      <c r="I29" s="439"/>
      <c r="J29" s="439"/>
    </row>
    <row r="30" spans="3:10" s="47" customFormat="1" ht="15" x14ac:dyDescent="0.2">
      <c r="C30" s="435" t="s">
        <v>171</v>
      </c>
      <c r="D30" s="438"/>
      <c r="E30" s="437"/>
      <c r="F30" s="438"/>
      <c r="G30" s="439"/>
      <c r="H30" s="439"/>
      <c r="I30" s="439"/>
      <c r="J30" s="439"/>
    </row>
    <row r="31" spans="3:10" s="47" customFormat="1" ht="15" x14ac:dyDescent="0.2">
      <c r="C31" s="435" t="s">
        <v>172</v>
      </c>
      <c r="D31" s="436"/>
      <c r="E31" s="437"/>
      <c r="F31" s="438"/>
      <c r="G31" s="439"/>
      <c r="H31" s="439"/>
      <c r="I31" s="439"/>
      <c r="J31" s="439"/>
    </row>
    <row r="32" spans="3:10" s="47" customFormat="1" ht="15" x14ac:dyDescent="0.2">
      <c r="C32" s="435" t="s">
        <v>174</v>
      </c>
      <c r="D32" s="436"/>
      <c r="E32" s="437"/>
      <c r="F32" s="438"/>
      <c r="G32" s="439"/>
      <c r="H32" s="439"/>
      <c r="I32" s="439"/>
      <c r="J32" s="439"/>
    </row>
    <row r="33" spans="3:16" s="47" customFormat="1" ht="15" x14ac:dyDescent="0.2">
      <c r="C33" s="435" t="s">
        <v>175</v>
      </c>
      <c r="D33" s="436"/>
      <c r="E33" s="437"/>
      <c r="F33" s="438"/>
      <c r="G33" s="439"/>
      <c r="H33" s="439"/>
      <c r="I33" s="439"/>
      <c r="J33" s="439"/>
    </row>
    <row r="34" spans="3:16" s="47" customFormat="1" ht="15" x14ac:dyDescent="0.2">
      <c r="C34" s="435" t="s">
        <v>176</v>
      </c>
      <c r="D34" s="438"/>
      <c r="E34" s="437"/>
      <c r="F34" s="438"/>
      <c r="G34" s="439"/>
      <c r="H34" s="439"/>
      <c r="I34" s="439"/>
      <c r="J34" s="439"/>
    </row>
    <row r="35" spans="3:16" s="47" customFormat="1" ht="15" x14ac:dyDescent="0.2">
      <c r="C35" s="435" t="s">
        <v>177</v>
      </c>
      <c r="D35" s="436"/>
      <c r="E35" s="437"/>
      <c r="F35" s="438"/>
      <c r="G35" s="439"/>
      <c r="H35" s="439"/>
      <c r="I35" s="439"/>
      <c r="J35" s="439"/>
    </row>
    <row r="36" spans="3:16" s="47" customFormat="1" x14ac:dyDescent="0.25">
      <c r="C36" s="435"/>
      <c r="D36" s="441" t="s">
        <v>59</v>
      </c>
      <c r="E36" s="442"/>
      <c r="F36" s="442"/>
      <c r="G36" s="443"/>
      <c r="H36" s="443"/>
      <c r="I36" s="443"/>
      <c r="J36" s="443"/>
      <c r="K36" s="154"/>
      <c r="L36" s="154"/>
      <c r="M36" s="154"/>
      <c r="N36" s="154"/>
      <c r="O36" s="154"/>
      <c r="P36" s="154"/>
    </row>
    <row r="37" spans="3:16" s="47" customFormat="1" x14ac:dyDescent="0.25">
      <c r="C37" s="435" t="s">
        <v>178</v>
      </c>
      <c r="D37" s="444"/>
      <c r="E37" s="445"/>
      <c r="F37" s="446"/>
      <c r="G37" s="439"/>
      <c r="H37" s="439"/>
      <c r="I37" s="439"/>
      <c r="J37" s="439"/>
    </row>
    <row r="38" spans="3:16" s="47" customFormat="1" x14ac:dyDescent="0.25">
      <c r="C38" s="447"/>
      <c r="D38" s="448"/>
      <c r="E38" s="449"/>
      <c r="F38" s="450"/>
      <c r="G38" s="450"/>
      <c r="H38" s="450"/>
      <c r="I38" s="450"/>
      <c r="J38" s="427"/>
    </row>
    <row r="39" spans="3:16" s="47" customFormat="1" x14ac:dyDescent="0.25">
      <c r="C39" s="447"/>
      <c r="D39" s="448"/>
      <c r="E39" s="449"/>
      <c r="F39" s="450"/>
      <c r="G39" s="450"/>
      <c r="H39" s="450"/>
      <c r="I39" s="450"/>
      <c r="J39" s="427"/>
    </row>
    <row r="40" spans="3:16" s="47" customFormat="1" x14ac:dyDescent="0.25">
      <c r="C40" s="429"/>
      <c r="D40" s="427"/>
      <c r="E40" s="427"/>
      <c r="F40" s="427"/>
      <c r="G40" s="427"/>
      <c r="H40" s="427"/>
      <c r="I40" s="427"/>
      <c r="J40" s="427"/>
    </row>
    <row r="41" spans="3:16" s="47" customFormat="1" ht="15" x14ac:dyDescent="0.2">
      <c r="C41" s="427"/>
      <c r="D41" s="451"/>
      <c r="E41" s="452"/>
      <c r="F41" s="430"/>
      <c r="G41" s="426"/>
      <c r="H41" s="453"/>
      <c r="I41" s="453"/>
      <c r="J41" s="427"/>
    </row>
    <row r="42" spans="3:16" s="47" customFormat="1" x14ac:dyDescent="0.25">
      <c r="C42" s="603" t="s">
        <v>2220</v>
      </c>
      <c r="D42" s="603"/>
      <c r="E42" s="603"/>
      <c r="F42" s="603"/>
      <c r="G42" s="603"/>
      <c r="H42" s="603"/>
      <c r="I42" s="603"/>
      <c r="J42" s="603"/>
    </row>
    <row r="43" spans="3:16" s="47" customFormat="1" x14ac:dyDescent="0.25">
      <c r="C43" s="428"/>
      <c r="D43" s="428"/>
      <c r="E43" s="428"/>
      <c r="F43" s="428"/>
      <c r="G43" s="428"/>
      <c r="H43" s="428"/>
      <c r="I43" s="428"/>
      <c r="J43" s="429"/>
    </row>
    <row r="44" spans="3:16" s="47" customFormat="1" ht="15" x14ac:dyDescent="0.2">
      <c r="C44" s="430"/>
      <c r="D44" s="430"/>
      <c r="E44" s="430"/>
      <c r="F44" s="430"/>
      <c r="G44" s="430"/>
      <c r="H44" s="431"/>
      <c r="I44" s="431"/>
      <c r="J44" s="427"/>
    </row>
    <row r="45" spans="3:16" s="47" customFormat="1" ht="15" x14ac:dyDescent="0.2">
      <c r="C45" s="430"/>
      <c r="D45" s="430"/>
      <c r="E45" s="432"/>
      <c r="F45" s="430"/>
      <c r="G45" s="430"/>
      <c r="H45" s="430"/>
      <c r="I45" s="427"/>
      <c r="J45" s="433" t="s">
        <v>155</v>
      </c>
    </row>
    <row r="46" spans="3:16" s="47" customFormat="1" ht="15.75" customHeight="1" x14ac:dyDescent="0.2">
      <c r="C46" s="604" t="s">
        <v>142</v>
      </c>
      <c r="D46" s="606" t="s">
        <v>217</v>
      </c>
      <c r="E46" s="608" t="s">
        <v>2698</v>
      </c>
      <c r="F46" s="608" t="s">
        <v>2699</v>
      </c>
      <c r="G46" s="609" t="s">
        <v>2704</v>
      </c>
      <c r="H46" s="609" t="s">
        <v>2701</v>
      </c>
      <c r="I46" s="609" t="s">
        <v>2702</v>
      </c>
      <c r="J46" s="609" t="s">
        <v>2703</v>
      </c>
    </row>
    <row r="47" spans="3:16" s="47" customFormat="1" ht="15" x14ac:dyDescent="0.2">
      <c r="C47" s="605"/>
      <c r="D47" s="607"/>
      <c r="E47" s="608"/>
      <c r="F47" s="608"/>
      <c r="G47" s="610"/>
      <c r="H47" s="610"/>
      <c r="I47" s="610"/>
      <c r="J47" s="610"/>
    </row>
    <row r="48" spans="3:16" s="47" customFormat="1" x14ac:dyDescent="0.2">
      <c r="C48" s="434"/>
      <c r="D48" s="599" t="s">
        <v>57</v>
      </c>
      <c r="E48" s="600"/>
      <c r="F48" s="600"/>
      <c r="G48" s="600"/>
      <c r="H48" s="600"/>
      <c r="I48" s="600"/>
      <c r="J48" s="600"/>
    </row>
    <row r="49" spans="3:10" s="47" customFormat="1" ht="15" x14ac:dyDescent="0.2">
      <c r="C49" s="435" t="s">
        <v>225</v>
      </c>
      <c r="D49" s="436" t="s">
        <v>140</v>
      </c>
      <c r="E49" s="437"/>
      <c r="F49" s="438"/>
      <c r="G49" s="439"/>
      <c r="H49" s="439"/>
      <c r="I49" s="439"/>
      <c r="J49" s="439"/>
    </row>
    <row r="50" spans="3:10" s="47" customFormat="1" ht="15" x14ac:dyDescent="0.2">
      <c r="C50" s="435" t="s">
        <v>226</v>
      </c>
      <c r="D50" s="438" t="s">
        <v>141</v>
      </c>
      <c r="E50" s="437">
        <v>468064</v>
      </c>
      <c r="F50" s="438">
        <v>500000</v>
      </c>
      <c r="G50" s="439">
        <v>125000</v>
      </c>
      <c r="H50" s="439">
        <v>125000</v>
      </c>
      <c r="I50" s="439">
        <v>125000</v>
      </c>
      <c r="J50" s="439">
        <v>125000</v>
      </c>
    </row>
    <row r="51" spans="3:10" s="47" customFormat="1" ht="15" x14ac:dyDescent="0.2">
      <c r="C51" s="435" t="s">
        <v>227</v>
      </c>
      <c r="D51" s="438" t="s">
        <v>2627</v>
      </c>
      <c r="E51" s="437"/>
      <c r="F51" s="438"/>
      <c r="G51" s="439"/>
      <c r="H51" s="439"/>
      <c r="I51" s="439"/>
      <c r="J51" s="439"/>
    </row>
    <row r="52" spans="3:10" s="47" customFormat="1" ht="15" x14ac:dyDescent="0.2">
      <c r="C52" s="435" t="s">
        <v>228</v>
      </c>
      <c r="D52" s="436" t="s">
        <v>2628</v>
      </c>
      <c r="E52" s="437">
        <v>132268</v>
      </c>
      <c r="F52" s="438">
        <v>212868</v>
      </c>
      <c r="G52" s="438"/>
      <c r="H52" s="439">
        <v>212868</v>
      </c>
      <c r="I52" s="439"/>
      <c r="J52" s="439"/>
    </row>
    <row r="53" spans="3:10" s="47" customFormat="1" ht="15" x14ac:dyDescent="0.2">
      <c r="C53" s="435" t="s">
        <v>229</v>
      </c>
      <c r="D53" s="438" t="s">
        <v>2629</v>
      </c>
      <c r="E53" s="437">
        <v>35735</v>
      </c>
      <c r="F53" s="438">
        <v>111000</v>
      </c>
      <c r="G53" s="439">
        <v>20000</v>
      </c>
      <c r="H53" s="439">
        <v>55000</v>
      </c>
      <c r="I53" s="439">
        <v>55000</v>
      </c>
      <c r="J53" s="439">
        <v>16000</v>
      </c>
    </row>
    <row r="54" spans="3:10" s="47" customFormat="1" ht="15" x14ac:dyDescent="0.2">
      <c r="C54" s="435" t="s">
        <v>230</v>
      </c>
      <c r="D54" s="436" t="s">
        <v>2630</v>
      </c>
      <c r="E54" s="437">
        <v>86249</v>
      </c>
      <c r="F54" s="438">
        <v>97160</v>
      </c>
      <c r="G54" s="439">
        <v>6000</v>
      </c>
      <c r="H54" s="439">
        <v>69860</v>
      </c>
      <c r="I54" s="439">
        <v>16500</v>
      </c>
      <c r="J54" s="439">
        <v>4800</v>
      </c>
    </row>
    <row r="55" spans="3:10" s="47" customFormat="1" ht="15" x14ac:dyDescent="0.2">
      <c r="C55" s="435" t="s">
        <v>231</v>
      </c>
      <c r="D55" s="436" t="s">
        <v>2631</v>
      </c>
      <c r="E55" s="437"/>
      <c r="F55" s="438">
        <v>930000</v>
      </c>
      <c r="G55" s="439">
        <v>93000</v>
      </c>
      <c r="H55" s="439">
        <v>279000</v>
      </c>
      <c r="I55" s="439">
        <v>465000</v>
      </c>
      <c r="J55" s="439">
        <v>93000</v>
      </c>
    </row>
    <row r="56" spans="3:10" s="47" customFormat="1" ht="15" x14ac:dyDescent="0.2">
      <c r="C56" s="435" t="s">
        <v>232</v>
      </c>
      <c r="D56" s="438" t="s">
        <v>2632</v>
      </c>
      <c r="E56" s="437"/>
      <c r="F56" s="438">
        <v>513000</v>
      </c>
      <c r="G56" s="439">
        <v>51300</v>
      </c>
      <c r="H56" s="439">
        <v>153900</v>
      </c>
      <c r="I56" s="439">
        <v>256500</v>
      </c>
      <c r="J56" s="439">
        <v>51300</v>
      </c>
    </row>
    <row r="57" spans="3:10" s="47" customFormat="1" ht="15" x14ac:dyDescent="0.2">
      <c r="C57" s="435" t="s">
        <v>159</v>
      </c>
      <c r="D57" s="438" t="s">
        <v>2705</v>
      </c>
      <c r="E57" s="437"/>
      <c r="F57" s="438">
        <v>140700</v>
      </c>
      <c r="G57" s="439">
        <v>42210</v>
      </c>
      <c r="H57" s="439">
        <v>28140</v>
      </c>
      <c r="I57" s="439">
        <v>14070</v>
      </c>
      <c r="J57" s="439">
        <v>56280</v>
      </c>
    </row>
    <row r="58" spans="3:10" s="47" customFormat="1" ht="15" x14ac:dyDescent="0.2">
      <c r="C58" s="435" t="s">
        <v>160</v>
      </c>
      <c r="D58" s="436" t="s">
        <v>2706</v>
      </c>
      <c r="E58" s="437"/>
      <c r="F58" s="438">
        <v>69375</v>
      </c>
      <c r="G58" s="439">
        <v>69375</v>
      </c>
      <c r="H58" s="439"/>
      <c r="I58" s="439"/>
      <c r="J58" s="439"/>
    </row>
    <row r="59" spans="3:10" s="47" customFormat="1" x14ac:dyDescent="0.2">
      <c r="C59" s="440"/>
      <c r="D59" s="601" t="s">
        <v>58</v>
      </c>
      <c r="E59" s="602"/>
      <c r="F59" s="602"/>
      <c r="G59" s="602"/>
      <c r="H59" s="602"/>
      <c r="I59" s="602"/>
      <c r="J59" s="602"/>
    </row>
    <row r="60" spans="3:10" s="47" customFormat="1" ht="15" x14ac:dyDescent="0.2">
      <c r="C60" s="435" t="s">
        <v>162</v>
      </c>
      <c r="D60" s="436" t="s">
        <v>2633</v>
      </c>
      <c r="E60" s="437">
        <v>248919</v>
      </c>
      <c r="F60" s="438"/>
      <c r="G60" s="439"/>
      <c r="H60" s="439"/>
      <c r="I60" s="439"/>
      <c r="J60" s="439"/>
    </row>
    <row r="61" spans="3:10" s="47" customFormat="1" ht="15" x14ac:dyDescent="0.2">
      <c r="C61" s="435" t="s">
        <v>163</v>
      </c>
      <c r="D61" s="436" t="s">
        <v>2634</v>
      </c>
      <c r="E61" s="437"/>
      <c r="F61" s="438"/>
      <c r="G61" s="439"/>
      <c r="H61" s="439"/>
      <c r="I61" s="439"/>
      <c r="J61" s="439"/>
    </row>
    <row r="62" spans="3:10" s="47" customFormat="1" ht="15" x14ac:dyDescent="0.2">
      <c r="C62" s="435" t="s">
        <v>164</v>
      </c>
      <c r="D62" s="436" t="s">
        <v>2635</v>
      </c>
      <c r="E62" s="437">
        <v>99050</v>
      </c>
      <c r="F62" s="438">
        <v>243100</v>
      </c>
      <c r="G62" s="439"/>
      <c r="H62" s="439">
        <v>121550</v>
      </c>
      <c r="I62" s="439">
        <v>121550</v>
      </c>
      <c r="J62" s="439"/>
    </row>
    <row r="63" spans="3:10" s="47" customFormat="1" ht="15" x14ac:dyDescent="0.2">
      <c r="C63" s="435" t="s">
        <v>166</v>
      </c>
      <c r="D63" s="438" t="s">
        <v>2636</v>
      </c>
      <c r="E63" s="437">
        <v>36183</v>
      </c>
      <c r="F63" s="438">
        <v>500000</v>
      </c>
      <c r="G63" s="439">
        <v>125000</v>
      </c>
      <c r="H63" s="439">
        <v>125000</v>
      </c>
      <c r="I63" s="439">
        <v>125000</v>
      </c>
      <c r="J63" s="439">
        <v>125000</v>
      </c>
    </row>
    <row r="64" spans="3:10" s="47" customFormat="1" ht="15" x14ac:dyDescent="0.2">
      <c r="C64" s="435" t="s">
        <v>167</v>
      </c>
      <c r="D64" s="438" t="s">
        <v>2637</v>
      </c>
      <c r="E64" s="437">
        <v>22980</v>
      </c>
      <c r="F64" s="438">
        <v>120000</v>
      </c>
      <c r="G64" s="439">
        <v>18000</v>
      </c>
      <c r="H64" s="439">
        <v>12000</v>
      </c>
      <c r="I64" s="439">
        <v>24000</v>
      </c>
      <c r="J64" s="439">
        <v>66000</v>
      </c>
    </row>
    <row r="65" spans="3:10" s="47" customFormat="1" ht="15" x14ac:dyDescent="0.2">
      <c r="C65" s="435" t="s">
        <v>168</v>
      </c>
      <c r="D65" s="436"/>
      <c r="E65" s="437"/>
      <c r="F65" s="438"/>
      <c r="G65" s="439"/>
      <c r="H65" s="439"/>
      <c r="I65" s="439"/>
      <c r="J65" s="439"/>
    </row>
    <row r="66" spans="3:10" s="47" customFormat="1" ht="15" x14ac:dyDescent="0.2">
      <c r="C66" s="435" t="s">
        <v>170</v>
      </c>
      <c r="D66" s="438"/>
      <c r="E66" s="437"/>
      <c r="F66" s="438"/>
      <c r="G66" s="439"/>
      <c r="H66" s="439"/>
      <c r="I66" s="439"/>
      <c r="J66" s="439"/>
    </row>
    <row r="67" spans="3:10" s="47" customFormat="1" ht="15" x14ac:dyDescent="0.2">
      <c r="C67" s="435" t="s">
        <v>171</v>
      </c>
      <c r="D67" s="438"/>
      <c r="E67" s="437"/>
      <c r="F67" s="438"/>
      <c r="G67" s="439"/>
      <c r="H67" s="439"/>
      <c r="I67" s="439"/>
      <c r="J67" s="439"/>
    </row>
    <row r="68" spans="3:10" s="47" customFormat="1" ht="15" x14ac:dyDescent="0.2">
      <c r="C68" s="435" t="s">
        <v>172</v>
      </c>
      <c r="D68" s="436"/>
      <c r="E68" s="437"/>
      <c r="F68" s="438"/>
      <c r="G68" s="439"/>
      <c r="H68" s="439"/>
      <c r="I68" s="439"/>
      <c r="J68" s="439"/>
    </row>
    <row r="69" spans="3:10" s="47" customFormat="1" ht="15" x14ac:dyDescent="0.2">
      <c r="C69" s="435" t="s">
        <v>174</v>
      </c>
      <c r="D69" s="436"/>
      <c r="E69" s="437"/>
      <c r="F69" s="438"/>
      <c r="G69" s="439"/>
      <c r="H69" s="439"/>
      <c r="I69" s="439"/>
      <c r="J69" s="439"/>
    </row>
    <row r="70" spans="3:10" s="47" customFormat="1" ht="15" x14ac:dyDescent="0.2">
      <c r="C70" s="435" t="s">
        <v>175</v>
      </c>
      <c r="D70" s="436"/>
      <c r="E70" s="437"/>
      <c r="F70" s="438"/>
      <c r="G70" s="439"/>
      <c r="H70" s="439"/>
      <c r="I70" s="439"/>
      <c r="J70" s="439"/>
    </row>
    <row r="71" spans="3:10" s="47" customFormat="1" ht="15" x14ac:dyDescent="0.2">
      <c r="C71" s="435" t="s">
        <v>176</v>
      </c>
      <c r="D71" s="438"/>
      <c r="E71" s="437"/>
      <c r="F71" s="438"/>
      <c r="G71" s="439"/>
      <c r="H71" s="439"/>
      <c r="I71" s="439"/>
      <c r="J71" s="439"/>
    </row>
    <row r="72" spans="3:10" s="47" customFormat="1" ht="15" x14ac:dyDescent="0.2">
      <c r="C72" s="435" t="s">
        <v>177</v>
      </c>
      <c r="D72" s="436"/>
      <c r="E72" s="437"/>
      <c r="F72" s="438"/>
      <c r="G72" s="439"/>
      <c r="H72" s="439"/>
      <c r="I72" s="439"/>
      <c r="J72" s="439"/>
    </row>
    <row r="73" spans="3:10" s="47" customFormat="1" x14ac:dyDescent="0.25">
      <c r="C73" s="435"/>
      <c r="D73" s="441" t="s">
        <v>59</v>
      </c>
      <c r="E73" s="442"/>
      <c r="F73" s="442"/>
      <c r="G73" s="443"/>
      <c r="H73" s="443"/>
      <c r="I73" s="443"/>
      <c r="J73" s="443"/>
    </row>
    <row r="74" spans="3:10" s="47" customFormat="1" x14ac:dyDescent="0.25">
      <c r="C74" s="435" t="s">
        <v>178</v>
      </c>
      <c r="D74" s="444"/>
      <c r="E74" s="445"/>
      <c r="F74" s="446"/>
      <c r="G74" s="439"/>
      <c r="H74" s="439"/>
      <c r="I74" s="439"/>
      <c r="J74" s="439"/>
    </row>
    <row r="75" spans="3:10" s="47" customFormat="1" ht="15" x14ac:dyDescent="0.2">
      <c r="C75" s="427"/>
      <c r="D75" s="427"/>
      <c r="E75" s="427"/>
      <c r="F75" s="427"/>
      <c r="G75" s="427"/>
      <c r="H75" s="427"/>
      <c r="I75" s="427"/>
      <c r="J75" s="427"/>
    </row>
    <row r="76" spans="3:10" s="47" customFormat="1" ht="15" x14ac:dyDescent="0.2">
      <c r="C76" s="427"/>
      <c r="D76" s="427"/>
      <c r="E76" s="427"/>
      <c r="F76" s="427"/>
      <c r="G76" s="427"/>
      <c r="H76" s="427"/>
      <c r="I76" s="427"/>
      <c r="J76" s="427"/>
    </row>
    <row r="77" spans="3:10" s="47" customFormat="1" ht="15" x14ac:dyDescent="0.2">
      <c r="C77" s="427"/>
      <c r="D77" s="427"/>
      <c r="E77" s="427"/>
      <c r="F77" s="427"/>
      <c r="G77" s="427"/>
      <c r="H77" s="427"/>
      <c r="I77" s="427"/>
      <c r="J77" s="427"/>
    </row>
    <row r="78" spans="3:10" s="47" customFormat="1" ht="15" x14ac:dyDescent="0.2">
      <c r="C78" s="427"/>
      <c r="D78" s="427"/>
      <c r="E78" s="427"/>
      <c r="F78" s="427"/>
      <c r="G78" s="427"/>
      <c r="H78" s="427"/>
      <c r="I78" s="427"/>
      <c r="J78" s="427"/>
    </row>
    <row r="79" spans="3:10" s="47" customFormat="1" x14ac:dyDescent="0.25">
      <c r="C79" s="603" t="s">
        <v>2219</v>
      </c>
      <c r="D79" s="603"/>
      <c r="E79" s="603"/>
      <c r="F79" s="603"/>
      <c r="G79" s="603"/>
      <c r="H79" s="603"/>
      <c r="I79" s="603"/>
      <c r="J79" s="603"/>
    </row>
    <row r="80" spans="3:10" s="47" customFormat="1" x14ac:dyDescent="0.25">
      <c r="C80" s="428"/>
      <c r="D80" s="428"/>
      <c r="E80" s="428"/>
      <c r="F80" s="428"/>
      <c r="G80" s="428"/>
      <c r="H80" s="428"/>
      <c r="I80" s="428"/>
      <c r="J80" s="429"/>
    </row>
    <row r="81" spans="3:10" s="47" customFormat="1" ht="15" x14ac:dyDescent="0.2">
      <c r="C81" s="430"/>
      <c r="D81" s="430"/>
      <c r="E81" s="430"/>
      <c r="F81" s="430"/>
      <c r="G81" s="430"/>
      <c r="H81" s="431"/>
      <c r="I81" s="431"/>
      <c r="J81" s="427"/>
    </row>
    <row r="82" spans="3:10" s="47" customFormat="1" ht="15" x14ac:dyDescent="0.2">
      <c r="C82" s="430"/>
      <c r="D82" s="430"/>
      <c r="E82" s="432"/>
      <c r="F82" s="430"/>
      <c r="G82" s="430"/>
      <c r="H82" s="430"/>
      <c r="I82" s="427"/>
      <c r="J82" s="433" t="s">
        <v>155</v>
      </c>
    </row>
    <row r="83" spans="3:10" s="47" customFormat="1" ht="15" x14ac:dyDescent="0.2">
      <c r="C83" s="604" t="s">
        <v>142</v>
      </c>
      <c r="D83" s="606" t="s">
        <v>217</v>
      </c>
      <c r="E83" s="608" t="s">
        <v>2698</v>
      </c>
      <c r="F83" s="608" t="s">
        <v>2699</v>
      </c>
      <c r="G83" s="609" t="s">
        <v>2700</v>
      </c>
      <c r="H83" s="609" t="s">
        <v>2701</v>
      </c>
      <c r="I83" s="609" t="s">
        <v>2702</v>
      </c>
      <c r="J83" s="609" t="s">
        <v>2703</v>
      </c>
    </row>
    <row r="84" spans="3:10" s="47" customFormat="1" ht="15" x14ac:dyDescent="0.2">
      <c r="C84" s="605"/>
      <c r="D84" s="607"/>
      <c r="E84" s="608"/>
      <c r="F84" s="608"/>
      <c r="G84" s="610"/>
      <c r="H84" s="610"/>
      <c r="I84" s="610"/>
      <c r="J84" s="610"/>
    </row>
    <row r="85" spans="3:10" s="47" customFormat="1" x14ac:dyDescent="0.2">
      <c r="C85" s="434"/>
      <c r="D85" s="599" t="s">
        <v>57</v>
      </c>
      <c r="E85" s="600"/>
      <c r="F85" s="600"/>
      <c r="G85" s="600"/>
      <c r="H85" s="600"/>
      <c r="I85" s="600"/>
      <c r="J85" s="600"/>
    </row>
    <row r="86" spans="3:10" s="47" customFormat="1" ht="15" x14ac:dyDescent="0.2">
      <c r="C86" s="435" t="s">
        <v>225</v>
      </c>
      <c r="D86" s="436" t="s">
        <v>140</v>
      </c>
      <c r="E86" s="437"/>
      <c r="F86" s="438"/>
      <c r="G86" s="439"/>
      <c r="H86" s="439"/>
      <c r="I86" s="439"/>
      <c r="J86" s="439"/>
    </row>
    <row r="87" spans="3:10" s="47" customFormat="1" ht="15" x14ac:dyDescent="0.2">
      <c r="C87" s="435" t="s">
        <v>226</v>
      </c>
      <c r="D87" s="438" t="s">
        <v>141</v>
      </c>
      <c r="E87" s="437"/>
      <c r="F87" s="438"/>
      <c r="G87" s="439"/>
      <c r="H87" s="439"/>
      <c r="I87" s="439"/>
      <c r="J87" s="439"/>
    </row>
    <row r="88" spans="3:10" s="47" customFormat="1" ht="15" x14ac:dyDescent="0.2">
      <c r="C88" s="435" t="s">
        <v>227</v>
      </c>
      <c r="D88" s="438" t="s">
        <v>2707</v>
      </c>
      <c r="E88" s="437">
        <v>115132</v>
      </c>
      <c r="F88" s="438">
        <v>2720000</v>
      </c>
      <c r="G88" s="439"/>
      <c r="H88" s="439">
        <v>2720000</v>
      </c>
      <c r="I88" s="439"/>
      <c r="J88" s="439"/>
    </row>
    <row r="89" spans="3:10" s="47" customFormat="1" ht="15" x14ac:dyDescent="0.2">
      <c r="C89" s="435" t="s">
        <v>228</v>
      </c>
      <c r="D89" s="436"/>
      <c r="E89" s="437"/>
      <c r="F89" s="438"/>
      <c r="G89" s="439"/>
      <c r="H89" s="439"/>
      <c r="I89" s="439"/>
      <c r="J89" s="439"/>
    </row>
    <row r="90" spans="3:10" s="47" customFormat="1" ht="15" x14ac:dyDescent="0.2">
      <c r="C90" s="435" t="s">
        <v>229</v>
      </c>
      <c r="D90" s="438"/>
      <c r="E90" s="437"/>
      <c r="F90" s="438"/>
      <c r="G90" s="439"/>
      <c r="H90" s="439"/>
      <c r="I90" s="439"/>
      <c r="J90" s="439"/>
    </row>
    <row r="91" spans="3:10" s="47" customFormat="1" ht="15" x14ac:dyDescent="0.2">
      <c r="C91" s="435" t="s">
        <v>230</v>
      </c>
      <c r="D91" s="436"/>
      <c r="E91" s="437"/>
      <c r="F91" s="438"/>
      <c r="G91" s="439"/>
      <c r="H91" s="439"/>
      <c r="I91" s="439"/>
      <c r="J91" s="439"/>
    </row>
    <row r="92" spans="3:10" s="47" customFormat="1" ht="15" x14ac:dyDescent="0.2">
      <c r="C92" s="435" t="s">
        <v>231</v>
      </c>
      <c r="D92" s="436"/>
      <c r="E92" s="437"/>
      <c r="F92" s="438"/>
      <c r="G92" s="439"/>
      <c r="H92" s="439"/>
      <c r="I92" s="439"/>
      <c r="J92" s="439"/>
    </row>
    <row r="93" spans="3:10" s="47" customFormat="1" ht="15" x14ac:dyDescent="0.2">
      <c r="C93" s="435" t="s">
        <v>232</v>
      </c>
      <c r="D93" s="438"/>
      <c r="E93" s="437"/>
      <c r="F93" s="438"/>
      <c r="G93" s="439"/>
      <c r="H93" s="439"/>
      <c r="I93" s="439"/>
      <c r="J93" s="439"/>
    </row>
    <row r="94" spans="3:10" s="47" customFormat="1" ht="15" x14ac:dyDescent="0.2">
      <c r="C94" s="435" t="s">
        <v>159</v>
      </c>
      <c r="D94" s="438"/>
      <c r="E94" s="437"/>
      <c r="F94" s="438"/>
      <c r="G94" s="439"/>
      <c r="H94" s="439"/>
      <c r="I94" s="439"/>
      <c r="J94" s="439"/>
    </row>
    <row r="95" spans="3:10" s="47" customFormat="1" ht="15" x14ac:dyDescent="0.2">
      <c r="C95" s="435" t="s">
        <v>160</v>
      </c>
      <c r="D95" s="436"/>
      <c r="E95" s="437"/>
      <c r="F95" s="438"/>
      <c r="G95" s="439"/>
      <c r="H95" s="439"/>
      <c r="I95" s="439"/>
      <c r="J95" s="439"/>
    </row>
    <row r="96" spans="3:10" s="47" customFormat="1" x14ac:dyDescent="0.2">
      <c r="C96" s="440"/>
      <c r="D96" s="601" t="s">
        <v>58</v>
      </c>
      <c r="E96" s="602"/>
      <c r="F96" s="602"/>
      <c r="G96" s="602"/>
      <c r="H96" s="602"/>
      <c r="I96" s="602"/>
      <c r="J96" s="602"/>
    </row>
    <row r="97" spans="3:10" s="47" customFormat="1" ht="15" x14ac:dyDescent="0.2">
      <c r="C97" s="435" t="s">
        <v>162</v>
      </c>
      <c r="D97" s="436"/>
      <c r="E97" s="437"/>
      <c r="F97" s="438"/>
      <c r="G97" s="439"/>
      <c r="H97" s="439"/>
      <c r="I97" s="439"/>
      <c r="J97" s="439"/>
    </row>
    <row r="98" spans="3:10" s="47" customFormat="1" ht="15" x14ac:dyDescent="0.2">
      <c r="C98" s="435" t="s">
        <v>163</v>
      </c>
      <c r="D98" s="436"/>
      <c r="E98" s="437"/>
      <c r="F98" s="438"/>
      <c r="G98" s="439"/>
      <c r="H98" s="439"/>
      <c r="I98" s="439"/>
      <c r="J98" s="439"/>
    </row>
    <row r="99" spans="3:10" s="47" customFormat="1" ht="15" x14ac:dyDescent="0.2">
      <c r="C99" s="435" t="s">
        <v>164</v>
      </c>
      <c r="D99" s="436"/>
      <c r="E99" s="437"/>
      <c r="F99" s="438"/>
      <c r="G99" s="439"/>
      <c r="H99" s="439"/>
      <c r="I99" s="439"/>
      <c r="J99" s="439"/>
    </row>
    <row r="100" spans="3:10" s="47" customFormat="1" ht="15" x14ac:dyDescent="0.2">
      <c r="C100" s="435" t="s">
        <v>166</v>
      </c>
      <c r="D100" s="438"/>
      <c r="E100" s="437"/>
      <c r="F100" s="438"/>
      <c r="G100" s="439"/>
      <c r="H100" s="439"/>
      <c r="I100" s="439"/>
      <c r="J100" s="439"/>
    </row>
    <row r="101" spans="3:10" s="47" customFormat="1" ht="15" x14ac:dyDescent="0.2">
      <c r="C101" s="435" t="s">
        <v>167</v>
      </c>
      <c r="D101" s="438"/>
      <c r="E101" s="437"/>
      <c r="F101" s="438"/>
      <c r="G101" s="439"/>
      <c r="H101" s="439"/>
      <c r="I101" s="439"/>
      <c r="J101" s="439"/>
    </row>
    <row r="102" spans="3:10" s="47" customFormat="1" ht="15" x14ac:dyDescent="0.2">
      <c r="C102" s="435" t="s">
        <v>168</v>
      </c>
      <c r="D102" s="436"/>
      <c r="E102" s="437"/>
      <c r="F102" s="438"/>
      <c r="G102" s="439"/>
      <c r="H102" s="439"/>
      <c r="I102" s="439"/>
      <c r="J102" s="439"/>
    </row>
    <row r="103" spans="3:10" s="47" customFormat="1" ht="15" x14ac:dyDescent="0.2">
      <c r="C103" s="435" t="s">
        <v>170</v>
      </c>
      <c r="D103" s="438"/>
      <c r="E103" s="437"/>
      <c r="F103" s="438"/>
      <c r="G103" s="439"/>
      <c r="H103" s="439"/>
      <c r="I103" s="439"/>
      <c r="J103" s="439"/>
    </row>
    <row r="104" spans="3:10" s="47" customFormat="1" ht="15" x14ac:dyDescent="0.2">
      <c r="C104" s="435" t="s">
        <v>171</v>
      </c>
      <c r="D104" s="438"/>
      <c r="E104" s="437"/>
      <c r="F104" s="438"/>
      <c r="G104" s="439"/>
      <c r="H104" s="439"/>
      <c r="I104" s="439"/>
      <c r="J104" s="439"/>
    </row>
    <row r="105" spans="3:10" s="47" customFormat="1" ht="15" x14ac:dyDescent="0.2">
      <c r="C105" s="435" t="s">
        <v>172</v>
      </c>
      <c r="D105" s="436"/>
      <c r="E105" s="437"/>
      <c r="F105" s="438"/>
      <c r="G105" s="439"/>
      <c r="H105" s="439"/>
      <c r="I105" s="439"/>
      <c r="J105" s="439"/>
    </row>
    <row r="106" spans="3:10" s="47" customFormat="1" ht="15" x14ac:dyDescent="0.2">
      <c r="C106" s="435" t="s">
        <v>174</v>
      </c>
      <c r="D106" s="436"/>
      <c r="E106" s="437"/>
      <c r="F106" s="438"/>
      <c r="G106" s="439"/>
      <c r="H106" s="439"/>
      <c r="I106" s="439"/>
      <c r="J106" s="439"/>
    </row>
    <row r="107" spans="3:10" s="47" customFormat="1" ht="15" x14ac:dyDescent="0.2">
      <c r="C107" s="435" t="s">
        <v>175</v>
      </c>
      <c r="D107" s="436"/>
      <c r="E107" s="437"/>
      <c r="F107" s="438"/>
      <c r="G107" s="439"/>
      <c r="H107" s="439"/>
      <c r="I107" s="439"/>
      <c r="J107" s="439"/>
    </row>
    <row r="108" spans="3:10" s="47" customFormat="1" ht="15" x14ac:dyDescent="0.2">
      <c r="C108" s="263" t="s">
        <v>176</v>
      </c>
      <c r="D108" s="306"/>
      <c r="E108" s="305"/>
      <c r="F108" s="306"/>
      <c r="G108" s="150"/>
      <c r="H108" s="150"/>
      <c r="I108" s="150"/>
      <c r="J108" s="150"/>
    </row>
    <row r="109" spans="3:10" s="47" customFormat="1" ht="15" x14ac:dyDescent="0.2">
      <c r="C109" s="263" t="s">
        <v>177</v>
      </c>
      <c r="D109" s="304"/>
      <c r="E109" s="305"/>
      <c r="F109" s="306"/>
      <c r="G109" s="150"/>
      <c r="H109" s="150"/>
      <c r="I109" s="150"/>
      <c r="J109" s="150"/>
    </row>
    <row r="110" spans="3:10" s="47" customFormat="1" x14ac:dyDescent="0.25">
      <c r="C110" s="263"/>
      <c r="D110" s="307" t="s">
        <v>59</v>
      </c>
      <c r="E110" s="308"/>
      <c r="F110" s="308"/>
      <c r="G110" s="154"/>
      <c r="H110" s="154"/>
      <c r="I110" s="154"/>
      <c r="J110" s="154"/>
    </row>
    <row r="111" spans="3:10" s="47" customFormat="1" x14ac:dyDescent="0.25">
      <c r="C111" s="263" t="s">
        <v>178</v>
      </c>
      <c r="D111" s="309"/>
      <c r="E111" s="310"/>
      <c r="F111" s="311"/>
      <c r="G111" s="150"/>
      <c r="H111" s="150"/>
      <c r="I111" s="150"/>
      <c r="J111" s="150"/>
    </row>
  </sheetData>
  <mergeCells count="33">
    <mergeCell ref="C5:J5"/>
    <mergeCell ref="C9:C10"/>
    <mergeCell ref="D9:D10"/>
    <mergeCell ref="E9:E10"/>
    <mergeCell ref="F9:F10"/>
    <mergeCell ref="I9:I10"/>
    <mergeCell ref="G9:G10"/>
    <mergeCell ref="H9:H10"/>
    <mergeCell ref="J9:J10"/>
    <mergeCell ref="J46:J47"/>
    <mergeCell ref="D11:J11"/>
    <mergeCell ref="D22:J22"/>
    <mergeCell ref="J83:J84"/>
    <mergeCell ref="E46:E47"/>
    <mergeCell ref="F46:F47"/>
    <mergeCell ref="G46:G47"/>
    <mergeCell ref="H46:H47"/>
    <mergeCell ref="I46:I47"/>
    <mergeCell ref="C42:J42"/>
    <mergeCell ref="C46:C47"/>
    <mergeCell ref="D46:D47"/>
    <mergeCell ref="D85:J85"/>
    <mergeCell ref="D96:J96"/>
    <mergeCell ref="D48:J48"/>
    <mergeCell ref="D59:J59"/>
    <mergeCell ref="C79:J79"/>
    <mergeCell ref="C83:C84"/>
    <mergeCell ref="D83:D84"/>
    <mergeCell ref="E83:E84"/>
    <mergeCell ref="F83:F84"/>
    <mergeCell ref="G83:G84"/>
    <mergeCell ref="H83:H84"/>
    <mergeCell ref="I83:I84"/>
  </mergeCells>
  <phoneticPr fontId="5" type="noConversion"/>
  <pageMargins left="0.75" right="0.75" top="1" bottom="1" header="0.5" footer="0.5"/>
  <pageSetup paperSize="8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S19"/>
  <sheetViews>
    <sheetView zoomScale="75" zoomScaleNormal="75" workbookViewId="0">
      <selection activeCell="K15" sqref="K15"/>
    </sheetView>
  </sheetViews>
  <sheetFormatPr defaultRowHeight="15.75" x14ac:dyDescent="0.25"/>
  <cols>
    <col min="1" max="1" width="9.140625" style="1"/>
    <col min="2" max="2" width="5.5703125" style="1" customWidth="1"/>
    <col min="3" max="3" width="7.28515625" style="1" customWidth="1"/>
    <col min="4" max="4" width="27.7109375" style="1" customWidth="1"/>
    <col min="5" max="5" width="17.28515625" style="1" customWidth="1"/>
    <col min="6" max="6" width="19" style="1" customWidth="1"/>
    <col min="7" max="7" width="20" style="1" customWidth="1"/>
    <col min="8" max="8" width="19.85546875" style="1" customWidth="1"/>
    <col min="9" max="9" width="19.5703125" style="1" customWidth="1"/>
    <col min="10" max="10" width="19.42578125" style="1" customWidth="1"/>
    <col min="11" max="11" width="29.85546875" style="1" customWidth="1"/>
    <col min="12" max="12" width="29.140625" style="1" customWidth="1"/>
    <col min="13" max="13" width="33" style="1" customWidth="1"/>
    <col min="14" max="14" width="29.85546875" style="1" customWidth="1"/>
    <col min="15" max="15" width="34.28515625" style="1" customWidth="1"/>
    <col min="16" max="16" width="27.140625" style="1" customWidth="1"/>
    <col min="17" max="17" width="36.85546875" style="1" customWidth="1"/>
    <col min="18" max="16384" width="9.140625" style="1"/>
  </cols>
  <sheetData>
    <row r="3" spans="3:19" s="18" customFormat="1" ht="27.75" customHeight="1" x14ac:dyDescent="0.25">
      <c r="D3" s="18" t="s">
        <v>2608</v>
      </c>
      <c r="J3" s="18" t="s">
        <v>245</v>
      </c>
    </row>
    <row r="4" spans="3:19" x14ac:dyDescent="0.25"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3:19" x14ac:dyDescent="0.25">
      <c r="C5" s="613" t="s">
        <v>35</v>
      </c>
      <c r="D5" s="613"/>
      <c r="E5" s="613"/>
      <c r="F5" s="613"/>
      <c r="G5" s="613"/>
      <c r="H5" s="613"/>
      <c r="I5" s="613"/>
      <c r="J5" s="613"/>
      <c r="K5" s="8"/>
      <c r="L5" s="8"/>
      <c r="M5" s="8"/>
      <c r="N5" s="8"/>
      <c r="O5" s="8"/>
      <c r="P5" s="8"/>
      <c r="Q5" s="8"/>
    </row>
    <row r="6" spans="3:19" x14ac:dyDescent="0.25"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3:19" x14ac:dyDescent="0.25">
      <c r="D7" s="11"/>
      <c r="E7" s="11"/>
      <c r="J7" s="32" t="s">
        <v>155</v>
      </c>
      <c r="L7" s="11"/>
      <c r="M7" s="11"/>
      <c r="N7" s="11"/>
      <c r="O7" s="11"/>
      <c r="P7" s="11"/>
      <c r="Q7" s="11"/>
    </row>
    <row r="8" spans="3:19" s="13" customFormat="1" ht="42" customHeight="1" x14ac:dyDescent="0.2">
      <c r="C8" s="594" t="s">
        <v>156</v>
      </c>
      <c r="D8" s="614" t="s">
        <v>36</v>
      </c>
      <c r="E8" s="616" t="s">
        <v>2698</v>
      </c>
      <c r="F8" s="616" t="s">
        <v>2699</v>
      </c>
      <c r="G8" s="611" t="s">
        <v>2700</v>
      </c>
      <c r="H8" s="611" t="s">
        <v>2701</v>
      </c>
      <c r="I8" s="611" t="s">
        <v>2702</v>
      </c>
      <c r="J8" s="611" t="s">
        <v>2703</v>
      </c>
      <c r="K8" s="34"/>
      <c r="L8" s="34"/>
      <c r="M8" s="34"/>
      <c r="N8" s="34"/>
      <c r="O8" s="34"/>
      <c r="P8" s="35"/>
      <c r="Q8" s="16"/>
      <c r="R8" s="16"/>
      <c r="S8" s="16"/>
    </row>
    <row r="9" spans="3:19" s="13" customFormat="1" ht="19.5" customHeight="1" x14ac:dyDescent="0.2">
      <c r="C9" s="594"/>
      <c r="D9" s="615"/>
      <c r="E9" s="616"/>
      <c r="F9" s="616"/>
      <c r="G9" s="612"/>
      <c r="H9" s="612"/>
      <c r="I9" s="612"/>
      <c r="J9" s="612"/>
      <c r="K9" s="16"/>
      <c r="L9" s="16"/>
      <c r="M9" s="16"/>
      <c r="N9" s="16"/>
      <c r="O9" s="16"/>
      <c r="P9" s="16"/>
      <c r="Q9" s="16"/>
      <c r="R9" s="16"/>
      <c r="S9" s="16"/>
    </row>
    <row r="10" spans="3:19" s="12" customFormat="1" ht="34.5" customHeight="1" x14ac:dyDescent="0.2">
      <c r="C10" s="29" t="s">
        <v>225</v>
      </c>
      <c r="D10" s="36" t="s">
        <v>37</v>
      </c>
      <c r="E10" s="37"/>
      <c r="F10" s="37"/>
      <c r="G10" s="37"/>
      <c r="H10" s="37"/>
      <c r="I10" s="37"/>
      <c r="J10" s="37"/>
      <c r="K10" s="20"/>
      <c r="L10" s="20"/>
      <c r="M10" s="20"/>
      <c r="N10" s="20"/>
      <c r="O10" s="20"/>
      <c r="P10" s="20"/>
      <c r="Q10" s="20"/>
      <c r="R10" s="20"/>
      <c r="S10" s="20"/>
    </row>
    <row r="11" spans="3:19" s="12" customFormat="1" ht="32.25" customHeight="1" x14ac:dyDescent="0.2">
      <c r="C11" s="29" t="s">
        <v>226</v>
      </c>
      <c r="D11" s="36" t="s">
        <v>38</v>
      </c>
      <c r="E11" s="38">
        <v>53954</v>
      </c>
      <c r="F11" s="454">
        <v>53954</v>
      </c>
      <c r="G11" s="454">
        <v>13500</v>
      </c>
      <c r="H11" s="454">
        <v>13500</v>
      </c>
      <c r="I11" s="454">
        <v>13500</v>
      </c>
      <c r="J11" s="454">
        <v>13454</v>
      </c>
      <c r="K11" s="20"/>
      <c r="L11" s="20"/>
      <c r="M11" s="20"/>
      <c r="N11" s="20"/>
      <c r="O11" s="20"/>
      <c r="P11" s="20"/>
      <c r="Q11" s="20"/>
      <c r="R11" s="20"/>
      <c r="S11" s="20"/>
    </row>
    <row r="12" spans="3:19" s="12" customFormat="1" ht="33.75" customHeight="1" x14ac:dyDescent="0.2">
      <c r="C12" s="29" t="s">
        <v>227</v>
      </c>
      <c r="D12" s="36" t="s">
        <v>39</v>
      </c>
      <c r="E12" s="37"/>
      <c r="F12" s="454"/>
      <c r="G12" s="454"/>
      <c r="H12" s="454"/>
      <c r="I12" s="454"/>
      <c r="J12" s="454"/>
      <c r="K12" s="20"/>
      <c r="L12" s="20"/>
      <c r="M12" s="20"/>
      <c r="N12" s="20"/>
      <c r="O12" s="20"/>
      <c r="P12" s="20"/>
      <c r="Q12" s="20"/>
      <c r="R12" s="20"/>
      <c r="S12" s="20"/>
    </row>
    <row r="13" spans="3:19" s="12" customFormat="1" ht="33" customHeight="1" x14ac:dyDescent="0.2">
      <c r="C13" s="29" t="s">
        <v>228</v>
      </c>
      <c r="D13" s="36" t="s">
        <v>40</v>
      </c>
      <c r="E13" s="37"/>
      <c r="F13" s="454"/>
      <c r="G13" s="454"/>
      <c r="H13" s="454"/>
      <c r="I13" s="454"/>
      <c r="J13" s="454"/>
      <c r="K13" s="20"/>
      <c r="L13" s="20"/>
      <c r="M13" s="20"/>
      <c r="N13" s="20"/>
      <c r="O13" s="20"/>
      <c r="P13" s="20"/>
      <c r="Q13" s="20"/>
      <c r="R13" s="20"/>
      <c r="S13" s="20"/>
    </row>
    <row r="14" spans="3:19" s="12" customFormat="1" ht="34.5" customHeight="1" x14ac:dyDescent="0.2">
      <c r="C14" s="29" t="s">
        <v>229</v>
      </c>
      <c r="D14" s="36" t="s">
        <v>193</v>
      </c>
      <c r="E14" s="37">
        <v>100753</v>
      </c>
      <c r="F14" s="454">
        <v>100753</v>
      </c>
      <c r="G14" s="454">
        <v>25200</v>
      </c>
      <c r="H14" s="454">
        <v>25200</v>
      </c>
      <c r="I14" s="454">
        <v>25200</v>
      </c>
      <c r="J14" s="454">
        <v>25153</v>
      </c>
      <c r="K14" s="20"/>
      <c r="L14" s="20"/>
      <c r="M14" s="20"/>
      <c r="N14" s="20"/>
      <c r="O14" s="20"/>
      <c r="P14" s="20"/>
      <c r="Q14" s="20"/>
      <c r="R14" s="20"/>
      <c r="S14" s="20"/>
    </row>
    <row r="15" spans="3:19" s="12" customFormat="1" ht="34.5" customHeight="1" x14ac:dyDescent="0.2">
      <c r="C15" s="29" t="s">
        <v>230</v>
      </c>
      <c r="D15" s="36" t="s">
        <v>41</v>
      </c>
      <c r="E15" s="37">
        <v>4917</v>
      </c>
      <c r="F15" s="454">
        <v>4917</v>
      </c>
      <c r="G15" s="454">
        <v>1200</v>
      </c>
      <c r="H15" s="454">
        <v>1200</v>
      </c>
      <c r="I15" s="454">
        <v>1200</v>
      </c>
      <c r="J15" s="454">
        <v>1317</v>
      </c>
      <c r="K15" s="20"/>
      <c r="L15" s="20"/>
      <c r="M15" s="20"/>
      <c r="N15" s="20"/>
      <c r="O15" s="20"/>
      <c r="P15" s="20"/>
      <c r="Q15" s="20"/>
      <c r="R15" s="20"/>
      <c r="S15" s="20"/>
    </row>
    <row r="16" spans="3:19" s="12" customFormat="1" ht="34.5" customHeight="1" x14ac:dyDescent="0.2">
      <c r="C16" s="29" t="s">
        <v>231</v>
      </c>
      <c r="D16" s="36" t="s">
        <v>30</v>
      </c>
      <c r="E16" s="37"/>
      <c r="F16" s="454"/>
      <c r="G16" s="454"/>
      <c r="H16" s="454"/>
      <c r="I16" s="454"/>
      <c r="J16" s="454"/>
      <c r="K16" s="20"/>
      <c r="L16" s="20"/>
      <c r="M16" s="20"/>
      <c r="N16" s="20"/>
      <c r="O16" s="20"/>
      <c r="P16" s="20"/>
      <c r="Q16" s="20"/>
      <c r="R16" s="20"/>
      <c r="S16" s="20"/>
    </row>
    <row r="19" spans="4:10" ht="20.25" customHeight="1" x14ac:dyDescent="0.25">
      <c r="D19" s="21"/>
      <c r="E19" s="3"/>
      <c r="F19" s="3"/>
      <c r="G19" s="3"/>
      <c r="H19" s="3"/>
      <c r="I19" s="3"/>
      <c r="J19" s="3"/>
    </row>
  </sheetData>
  <mergeCells count="9">
    <mergeCell ref="I8:I9"/>
    <mergeCell ref="J8:J9"/>
    <mergeCell ref="C5:J5"/>
    <mergeCell ref="C8:C9"/>
    <mergeCell ref="D8:D9"/>
    <mergeCell ref="E8:E9"/>
    <mergeCell ref="F8:F9"/>
    <mergeCell ref="G8:G9"/>
    <mergeCell ref="H8:H9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134"/>
  <sheetViews>
    <sheetView topLeftCell="A97" zoomScale="75" zoomScaleNormal="75" workbookViewId="0">
      <selection activeCell="I134" sqref="I134"/>
    </sheetView>
  </sheetViews>
  <sheetFormatPr defaultRowHeight="15.75" x14ac:dyDescent="0.2"/>
  <cols>
    <col min="1" max="2" width="9.140625" style="39"/>
    <col min="3" max="3" width="25.5703125" style="39" customWidth="1"/>
    <col min="4" max="4" width="63.140625" style="39" customWidth="1"/>
    <col min="5" max="5" width="18" style="39" customWidth="1"/>
    <col min="6" max="7" width="45.7109375" style="42" customWidth="1"/>
    <col min="8" max="16384" width="9.140625" style="39"/>
  </cols>
  <sheetData>
    <row r="1" spans="3:7" x14ac:dyDescent="0.2">
      <c r="C1" s="193"/>
      <c r="D1" s="193"/>
      <c r="E1" s="193"/>
      <c r="F1" s="194"/>
      <c r="G1" s="195" t="s">
        <v>236</v>
      </c>
    </row>
    <row r="2" spans="3:7" x14ac:dyDescent="0.2">
      <c r="C2" s="193" t="s">
        <v>2596</v>
      </c>
      <c r="D2" s="193"/>
      <c r="E2" s="193"/>
      <c r="F2" s="194"/>
      <c r="G2" s="194"/>
    </row>
    <row r="3" spans="3:7" ht="30" customHeight="1" x14ac:dyDescent="0.2">
      <c r="C3" s="474" t="s">
        <v>2651</v>
      </c>
      <c r="D3" s="475"/>
      <c r="E3" s="475"/>
      <c r="F3" s="475"/>
      <c r="G3" s="475"/>
    </row>
    <row r="4" spans="3:7" ht="30" customHeight="1" thickBot="1" x14ac:dyDescent="0.25">
      <c r="C4" s="196"/>
      <c r="D4" s="197"/>
      <c r="E4" s="197"/>
      <c r="F4" s="198"/>
      <c r="G4" s="199" t="s">
        <v>216</v>
      </c>
    </row>
    <row r="5" spans="3:7" s="40" customFormat="1" ht="30" customHeight="1" x14ac:dyDescent="0.2">
      <c r="C5" s="478" t="s">
        <v>1824</v>
      </c>
      <c r="D5" s="479" t="s">
        <v>1825</v>
      </c>
      <c r="E5" s="480" t="s">
        <v>129</v>
      </c>
      <c r="F5" s="476" t="s">
        <v>191</v>
      </c>
      <c r="G5" s="477"/>
    </row>
    <row r="6" spans="3:7" s="40" customFormat="1" ht="30" customHeight="1" x14ac:dyDescent="0.2">
      <c r="C6" s="470"/>
      <c r="D6" s="471"/>
      <c r="E6" s="473"/>
      <c r="F6" s="200" t="s">
        <v>2201</v>
      </c>
      <c r="G6" s="201" t="s">
        <v>2652</v>
      </c>
    </row>
    <row r="7" spans="3:7" ht="20.25" customHeight="1" x14ac:dyDescent="0.2">
      <c r="C7" s="470"/>
      <c r="D7" s="471"/>
      <c r="E7" s="473"/>
      <c r="F7" s="175">
        <v>4</v>
      </c>
      <c r="G7" s="175">
        <v>5</v>
      </c>
    </row>
    <row r="8" spans="3:7" ht="38.1" customHeight="1" x14ac:dyDescent="0.2">
      <c r="C8" s="157">
        <v>1</v>
      </c>
      <c r="D8" s="143">
        <v>2</v>
      </c>
      <c r="E8" s="159">
        <v>3</v>
      </c>
      <c r="F8" s="43"/>
      <c r="G8" s="43"/>
    </row>
    <row r="9" spans="3:7" ht="38.1" customHeight="1" x14ac:dyDescent="0.2">
      <c r="C9" s="187"/>
      <c r="D9" s="177" t="s">
        <v>235</v>
      </c>
      <c r="E9" s="178"/>
      <c r="F9" s="44"/>
      <c r="G9" s="44"/>
    </row>
    <row r="10" spans="3:7" ht="38.1" customHeight="1" x14ac:dyDescent="0.2">
      <c r="C10" s="187" t="s">
        <v>66</v>
      </c>
      <c r="D10" s="177" t="s">
        <v>1930</v>
      </c>
      <c r="E10" s="191" t="s">
        <v>65</v>
      </c>
      <c r="F10" s="45"/>
      <c r="G10" s="45"/>
    </row>
    <row r="11" spans="3:7" ht="38.1" customHeight="1" x14ac:dyDescent="0.2">
      <c r="C11" s="188"/>
      <c r="D11" s="177" t="s">
        <v>1931</v>
      </c>
      <c r="E11" s="192" t="s">
        <v>67</v>
      </c>
      <c r="F11" s="44">
        <v>33464</v>
      </c>
      <c r="G11" s="44">
        <v>32132</v>
      </c>
    </row>
    <row r="12" spans="3:7" ht="38.1" customHeight="1" x14ac:dyDescent="0.2">
      <c r="C12" s="188" t="s">
        <v>1932</v>
      </c>
      <c r="D12" s="176" t="s">
        <v>1933</v>
      </c>
      <c r="E12" s="180" t="s">
        <v>69</v>
      </c>
      <c r="F12" s="45"/>
      <c r="G12" s="45"/>
    </row>
    <row r="13" spans="3:7" ht="38.1" customHeight="1" x14ac:dyDescent="0.2">
      <c r="C13" s="188" t="s">
        <v>76</v>
      </c>
      <c r="D13" s="176" t="s">
        <v>1934</v>
      </c>
      <c r="E13" s="180" t="s">
        <v>70</v>
      </c>
      <c r="F13" s="44"/>
      <c r="G13" s="44"/>
    </row>
    <row r="14" spans="3:7" ht="38.1" customHeight="1" x14ac:dyDescent="0.2">
      <c r="C14" s="188" t="s">
        <v>1935</v>
      </c>
      <c r="D14" s="176" t="s">
        <v>1936</v>
      </c>
      <c r="E14" s="180" t="s">
        <v>71</v>
      </c>
      <c r="F14" s="45"/>
      <c r="G14" s="45"/>
    </row>
    <row r="15" spans="3:7" ht="38.1" customHeight="1" x14ac:dyDescent="0.2">
      <c r="C15" s="187" t="s">
        <v>78</v>
      </c>
      <c r="D15" s="176" t="s">
        <v>1937</v>
      </c>
      <c r="E15" s="180" t="s">
        <v>72</v>
      </c>
      <c r="F15" s="45"/>
      <c r="G15" s="45"/>
    </row>
    <row r="16" spans="3:7" ht="38.1" customHeight="1" x14ac:dyDescent="0.2">
      <c r="C16" s="189" t="s">
        <v>80</v>
      </c>
      <c r="D16" s="176" t="s">
        <v>1938</v>
      </c>
      <c r="E16" s="180" t="s">
        <v>73</v>
      </c>
      <c r="F16" s="45"/>
      <c r="G16" s="45"/>
    </row>
    <row r="17" spans="3:18" ht="38.1" customHeight="1" x14ac:dyDescent="0.2">
      <c r="C17" s="189" t="s">
        <v>81</v>
      </c>
      <c r="D17" s="176" t="s">
        <v>1939</v>
      </c>
      <c r="E17" s="180" t="s">
        <v>74</v>
      </c>
      <c r="F17" s="44"/>
      <c r="G17" s="44"/>
      <c r="R17" s="46"/>
    </row>
    <row r="18" spans="3:18" ht="38.1" customHeight="1" x14ac:dyDescent="0.2">
      <c r="C18" s="189" t="s">
        <v>82</v>
      </c>
      <c r="D18" s="176" t="s">
        <v>1940</v>
      </c>
      <c r="E18" s="180" t="s">
        <v>75</v>
      </c>
      <c r="F18" s="45"/>
      <c r="G18" s="45"/>
    </row>
    <row r="19" spans="3:18" ht="38.1" customHeight="1" x14ac:dyDescent="0.2">
      <c r="C19" s="188" t="s">
        <v>86</v>
      </c>
      <c r="D19" s="176" t="s">
        <v>1941</v>
      </c>
      <c r="E19" s="180" t="s">
        <v>76</v>
      </c>
      <c r="F19" s="45"/>
      <c r="G19" s="45"/>
    </row>
    <row r="20" spans="3:18" ht="38.1" customHeight="1" x14ac:dyDescent="0.2">
      <c r="C20" s="188" t="s">
        <v>1942</v>
      </c>
      <c r="D20" s="176" t="s">
        <v>1943</v>
      </c>
      <c r="E20" s="180" t="s">
        <v>77</v>
      </c>
      <c r="F20" s="44">
        <v>33235</v>
      </c>
      <c r="G20" s="44">
        <v>31922</v>
      </c>
    </row>
    <row r="21" spans="3:18" ht="38.1" customHeight="1" x14ac:dyDescent="0.2">
      <c r="C21" s="189" t="s">
        <v>1944</v>
      </c>
      <c r="D21" s="176" t="s">
        <v>1945</v>
      </c>
      <c r="E21" s="180" t="s">
        <v>68</v>
      </c>
      <c r="F21" s="45">
        <v>160</v>
      </c>
      <c r="G21" s="45">
        <v>160</v>
      </c>
    </row>
    <row r="22" spans="3:18" ht="38.1" customHeight="1" x14ac:dyDescent="0.2">
      <c r="C22" s="187" t="s">
        <v>89</v>
      </c>
      <c r="D22" s="176" t="s">
        <v>1946</v>
      </c>
      <c r="E22" s="180" t="s">
        <v>78</v>
      </c>
      <c r="F22" s="45">
        <v>29255</v>
      </c>
      <c r="G22" s="45">
        <v>30746</v>
      </c>
    </row>
    <row r="23" spans="3:18" ht="38.1" customHeight="1" x14ac:dyDescent="0.2">
      <c r="C23" s="188" t="s">
        <v>90</v>
      </c>
      <c r="D23" s="176" t="s">
        <v>1947</v>
      </c>
      <c r="E23" s="180" t="s">
        <v>80</v>
      </c>
      <c r="F23" s="44">
        <v>3820</v>
      </c>
      <c r="G23" s="44">
        <v>1016</v>
      </c>
    </row>
    <row r="24" spans="3:18" ht="38.1" customHeight="1" x14ac:dyDescent="0.2">
      <c r="C24" s="188" t="s">
        <v>91</v>
      </c>
      <c r="D24" s="176" t="s">
        <v>1948</v>
      </c>
      <c r="E24" s="180" t="s">
        <v>81</v>
      </c>
      <c r="F24" s="45"/>
      <c r="G24" s="45"/>
    </row>
    <row r="25" spans="3:18" ht="38.1" customHeight="1" x14ac:dyDescent="0.2">
      <c r="C25" s="187" t="s">
        <v>93</v>
      </c>
      <c r="D25" s="176" t="s">
        <v>1949</v>
      </c>
      <c r="E25" s="180" t="s">
        <v>82</v>
      </c>
      <c r="F25" s="45"/>
      <c r="G25" s="45"/>
    </row>
    <row r="26" spans="3:18" ht="38.1" customHeight="1" x14ac:dyDescent="0.2">
      <c r="C26" s="188" t="s">
        <v>1950</v>
      </c>
      <c r="D26" s="176" t="s">
        <v>1951</v>
      </c>
      <c r="E26" s="180" t="s">
        <v>83</v>
      </c>
      <c r="F26" s="45"/>
      <c r="G26" s="45"/>
    </row>
    <row r="27" spans="3:18" ht="38.1" customHeight="1" x14ac:dyDescent="0.2">
      <c r="C27" s="188" t="s">
        <v>1952</v>
      </c>
      <c r="D27" s="176" t="s">
        <v>1953</v>
      </c>
      <c r="E27" s="180" t="s">
        <v>84</v>
      </c>
      <c r="F27" s="45"/>
      <c r="G27" s="45"/>
    </row>
    <row r="28" spans="3:18" ht="38.1" customHeight="1" x14ac:dyDescent="0.2">
      <c r="C28" s="188" t="s">
        <v>1954</v>
      </c>
      <c r="D28" s="176" t="s">
        <v>1955</v>
      </c>
      <c r="E28" s="180" t="s">
        <v>86</v>
      </c>
      <c r="F28" s="45"/>
      <c r="G28" s="45"/>
    </row>
    <row r="29" spans="3:18" ht="38.1" customHeight="1" x14ac:dyDescent="0.2">
      <c r="C29" s="188" t="s">
        <v>1956</v>
      </c>
      <c r="D29" s="176" t="s">
        <v>1957</v>
      </c>
      <c r="E29" s="180" t="s">
        <v>87</v>
      </c>
      <c r="F29" s="45"/>
      <c r="G29" s="45"/>
    </row>
    <row r="30" spans="3:18" ht="38.1" customHeight="1" x14ac:dyDescent="0.2">
      <c r="C30" s="189" t="s">
        <v>1958</v>
      </c>
      <c r="D30" s="176" t="s">
        <v>1959</v>
      </c>
      <c r="E30" s="180" t="s">
        <v>88</v>
      </c>
      <c r="F30" s="44"/>
      <c r="G30" s="44"/>
    </row>
    <row r="31" spans="3:18" ht="38.1" customHeight="1" x14ac:dyDescent="0.2">
      <c r="C31" s="189" t="s">
        <v>1960</v>
      </c>
      <c r="D31" s="176" t="s">
        <v>1961</v>
      </c>
      <c r="E31" s="180" t="s">
        <v>89</v>
      </c>
      <c r="F31" s="45"/>
      <c r="G31" s="45"/>
    </row>
    <row r="32" spans="3:18" ht="38.1" customHeight="1" x14ac:dyDescent="0.2">
      <c r="C32" s="190" t="s">
        <v>1962</v>
      </c>
      <c r="D32" s="176" t="s">
        <v>1963</v>
      </c>
      <c r="E32" s="180" t="s">
        <v>90</v>
      </c>
      <c r="F32" s="44"/>
      <c r="G32" s="44"/>
    </row>
    <row r="33" spans="3:7" ht="38.1" customHeight="1" x14ac:dyDescent="0.2">
      <c r="C33" s="189" t="s">
        <v>1964</v>
      </c>
      <c r="D33" s="176" t="s">
        <v>1965</v>
      </c>
      <c r="E33" s="180" t="s">
        <v>91</v>
      </c>
      <c r="F33" s="45"/>
      <c r="G33" s="45"/>
    </row>
    <row r="34" spans="3:7" ht="38.1" customHeight="1" x14ac:dyDescent="0.2">
      <c r="C34" s="190" t="s">
        <v>1966</v>
      </c>
      <c r="D34" s="176" t="s">
        <v>1967</v>
      </c>
      <c r="E34" s="180" t="s">
        <v>93</v>
      </c>
      <c r="F34" s="44"/>
      <c r="G34" s="44"/>
    </row>
    <row r="35" spans="3:7" ht="38.1" customHeight="1" x14ac:dyDescent="0.2">
      <c r="C35" s="189" t="s">
        <v>1968</v>
      </c>
      <c r="D35" s="181" t="s">
        <v>1969</v>
      </c>
      <c r="E35" s="180" t="s">
        <v>1950</v>
      </c>
      <c r="F35" s="44">
        <v>9</v>
      </c>
      <c r="G35" s="44">
        <v>3</v>
      </c>
    </row>
    <row r="36" spans="3:7" ht="38.1" customHeight="1" x14ac:dyDescent="0.2">
      <c r="C36" s="190" t="s">
        <v>1970</v>
      </c>
      <c r="D36" s="176" t="s">
        <v>1971</v>
      </c>
      <c r="E36" s="180" t="s">
        <v>1952</v>
      </c>
      <c r="F36" s="45"/>
      <c r="G36" s="45"/>
    </row>
    <row r="37" spans="3:7" ht="38.1" customHeight="1" x14ac:dyDescent="0.2">
      <c r="C37" s="189" t="s">
        <v>1972</v>
      </c>
      <c r="D37" s="176" t="s">
        <v>1973</v>
      </c>
      <c r="E37" s="180" t="s">
        <v>1954</v>
      </c>
      <c r="F37" s="45"/>
      <c r="G37" s="45"/>
    </row>
    <row r="38" spans="3:7" ht="38.1" customHeight="1" x14ac:dyDescent="0.2">
      <c r="C38" s="189" t="s">
        <v>1974</v>
      </c>
      <c r="D38" s="176" t="s">
        <v>1975</v>
      </c>
      <c r="E38" s="180" t="s">
        <v>1956</v>
      </c>
      <c r="F38" s="45"/>
      <c r="G38" s="45"/>
    </row>
    <row r="39" spans="3:7" ht="38.1" customHeight="1" x14ac:dyDescent="0.2">
      <c r="C39" s="189" t="s">
        <v>1976</v>
      </c>
      <c r="D39" s="176" t="s">
        <v>1977</v>
      </c>
      <c r="E39" s="180" t="s">
        <v>1978</v>
      </c>
      <c r="F39" s="45"/>
      <c r="G39" s="45"/>
    </row>
    <row r="40" spans="3:7" ht="38.1" customHeight="1" x14ac:dyDescent="0.2">
      <c r="C40" s="189" t="s">
        <v>1979</v>
      </c>
      <c r="D40" s="176" t="s">
        <v>1980</v>
      </c>
      <c r="E40" s="180" t="s">
        <v>1981</v>
      </c>
      <c r="F40" s="45"/>
      <c r="G40" s="45"/>
    </row>
    <row r="41" spans="3:7" ht="38.1" customHeight="1" x14ac:dyDescent="0.2">
      <c r="C41" s="189" t="s">
        <v>1982</v>
      </c>
      <c r="D41" s="176" t="s">
        <v>1983</v>
      </c>
      <c r="E41" s="180" t="s">
        <v>1962</v>
      </c>
      <c r="F41" s="45"/>
      <c r="G41" s="45"/>
    </row>
    <row r="42" spans="3:7" ht="38.1" customHeight="1" x14ac:dyDescent="0.2">
      <c r="C42" s="189" t="s">
        <v>1984</v>
      </c>
      <c r="D42" s="176" t="s">
        <v>1985</v>
      </c>
      <c r="E42" s="180" t="s">
        <v>1986</v>
      </c>
      <c r="F42" s="45"/>
      <c r="G42" s="45"/>
    </row>
    <row r="43" spans="3:7" ht="38.1" customHeight="1" x14ac:dyDescent="0.2">
      <c r="C43" s="189" t="s">
        <v>1987</v>
      </c>
      <c r="D43" s="176" t="s">
        <v>1988</v>
      </c>
      <c r="E43" s="180" t="s">
        <v>1989</v>
      </c>
      <c r="F43" s="45">
        <v>9</v>
      </c>
      <c r="G43" s="45">
        <v>3</v>
      </c>
    </row>
    <row r="44" spans="3:7" ht="38.1" customHeight="1" x14ac:dyDescent="0.2">
      <c r="C44" s="189" t="s">
        <v>1990</v>
      </c>
      <c r="D44" s="181" t="s">
        <v>1991</v>
      </c>
      <c r="E44" s="180" t="s">
        <v>1992</v>
      </c>
      <c r="F44" s="45">
        <v>220</v>
      </c>
      <c r="G44" s="45">
        <v>207</v>
      </c>
    </row>
    <row r="45" spans="3:7" ht="38.1" customHeight="1" x14ac:dyDescent="0.2">
      <c r="C45" s="189" t="s">
        <v>1993</v>
      </c>
      <c r="D45" s="176" t="s">
        <v>1994</v>
      </c>
      <c r="E45" s="180" t="s">
        <v>1995</v>
      </c>
      <c r="F45" s="44"/>
      <c r="G45" s="44"/>
    </row>
    <row r="46" spans="3:7" ht="38.1" customHeight="1" x14ac:dyDescent="0.2">
      <c r="C46" s="189" t="s">
        <v>1996</v>
      </c>
      <c r="D46" s="176" t="s">
        <v>1997</v>
      </c>
      <c r="E46" s="180" t="s">
        <v>1964</v>
      </c>
      <c r="F46" s="45"/>
      <c r="G46" s="45"/>
    </row>
    <row r="47" spans="3:7" ht="38.1" customHeight="1" x14ac:dyDescent="0.2">
      <c r="C47" s="189" t="s">
        <v>1998</v>
      </c>
      <c r="D47" s="176" t="s">
        <v>1999</v>
      </c>
      <c r="E47" s="180" t="s">
        <v>1966</v>
      </c>
      <c r="F47" s="44"/>
      <c r="G47" s="44"/>
    </row>
    <row r="48" spans="3:7" ht="38.1" customHeight="1" x14ac:dyDescent="0.2">
      <c r="C48" s="189" t="s">
        <v>2000</v>
      </c>
      <c r="D48" s="176" t="s">
        <v>2001</v>
      </c>
      <c r="E48" s="180" t="s">
        <v>2002</v>
      </c>
      <c r="F48" s="45"/>
      <c r="G48" s="45"/>
    </row>
    <row r="49" spans="3:7" ht="38.1" customHeight="1" x14ac:dyDescent="0.2">
      <c r="C49" s="189" t="s">
        <v>2003</v>
      </c>
      <c r="D49" s="176" t="s">
        <v>2004</v>
      </c>
      <c r="E49" s="180" t="s">
        <v>1970</v>
      </c>
      <c r="F49" s="45">
        <v>220</v>
      </c>
      <c r="G49" s="45">
        <v>207</v>
      </c>
    </row>
    <row r="50" spans="3:7" ht="38.1" customHeight="1" x14ac:dyDescent="0.2">
      <c r="C50" s="189" t="s">
        <v>2005</v>
      </c>
      <c r="D50" s="182" t="s">
        <v>2006</v>
      </c>
      <c r="E50" s="179" t="s">
        <v>1972</v>
      </c>
      <c r="F50" s="44">
        <v>57</v>
      </c>
      <c r="G50" s="44"/>
    </row>
    <row r="51" spans="3:7" ht="38.1" customHeight="1" x14ac:dyDescent="0.2">
      <c r="C51" s="187"/>
      <c r="D51" s="182" t="s">
        <v>2007</v>
      </c>
      <c r="E51" s="179" t="s">
        <v>1974</v>
      </c>
      <c r="F51" s="45">
        <v>85510</v>
      </c>
      <c r="G51" s="45">
        <v>85298</v>
      </c>
    </row>
    <row r="52" spans="3:7" ht="38.1" customHeight="1" x14ac:dyDescent="0.2">
      <c r="C52" s="188" t="s">
        <v>2008</v>
      </c>
      <c r="D52" s="183" t="s">
        <v>2009</v>
      </c>
      <c r="E52" s="180" t="s">
        <v>1976</v>
      </c>
      <c r="F52" s="45">
        <v>2300</v>
      </c>
      <c r="G52" s="45">
        <v>2300</v>
      </c>
    </row>
    <row r="53" spans="3:7" ht="38.1" customHeight="1" x14ac:dyDescent="0.2">
      <c r="C53" s="188" t="s">
        <v>208</v>
      </c>
      <c r="D53" s="183" t="s">
        <v>2010</v>
      </c>
      <c r="E53" s="180" t="s">
        <v>1979</v>
      </c>
      <c r="F53" s="45">
        <v>2300</v>
      </c>
      <c r="G53" s="45">
        <v>2300</v>
      </c>
    </row>
    <row r="54" spans="3:7" ht="38.1" customHeight="1" x14ac:dyDescent="0.2">
      <c r="C54" s="188" t="s">
        <v>209</v>
      </c>
      <c r="D54" s="183" t="s">
        <v>2011</v>
      </c>
      <c r="E54" s="180" t="s">
        <v>1982</v>
      </c>
      <c r="F54" s="45"/>
      <c r="G54" s="45"/>
    </row>
    <row r="55" spans="3:7" ht="38.1" customHeight="1" x14ac:dyDescent="0.2">
      <c r="C55" s="188" t="s">
        <v>210</v>
      </c>
      <c r="D55" s="183" t="s">
        <v>2012</v>
      </c>
      <c r="E55" s="180" t="s">
        <v>1984</v>
      </c>
      <c r="F55" s="45"/>
      <c r="G55" s="45"/>
    </row>
    <row r="56" spans="3:7" ht="38.1" customHeight="1" x14ac:dyDescent="0.2">
      <c r="C56" s="188" t="s">
        <v>2013</v>
      </c>
      <c r="D56" s="183" t="s">
        <v>2014</v>
      </c>
      <c r="E56" s="180" t="s">
        <v>2015</v>
      </c>
      <c r="F56" s="45"/>
      <c r="G56" s="45"/>
    </row>
    <row r="57" spans="3:7" ht="38.1" customHeight="1" x14ac:dyDescent="0.2">
      <c r="C57" s="188" t="s">
        <v>79</v>
      </c>
      <c r="D57" s="183" t="s">
        <v>2016</v>
      </c>
      <c r="E57" s="180" t="s">
        <v>1987</v>
      </c>
      <c r="F57" s="45"/>
      <c r="G57" s="45"/>
    </row>
    <row r="58" spans="3:7" ht="38.1" customHeight="1" x14ac:dyDescent="0.2">
      <c r="C58" s="188" t="s">
        <v>2017</v>
      </c>
      <c r="D58" s="183" t="s">
        <v>2018</v>
      </c>
      <c r="E58" s="180" t="s">
        <v>2019</v>
      </c>
      <c r="F58" s="44"/>
      <c r="G58" s="44"/>
    </row>
    <row r="59" spans="3:7" ht="60" x14ac:dyDescent="0.2">
      <c r="C59" s="190" t="s">
        <v>2020</v>
      </c>
      <c r="D59" s="183" t="s">
        <v>2021</v>
      </c>
      <c r="E59" s="180" t="s">
        <v>2022</v>
      </c>
      <c r="F59" s="45">
        <v>83210</v>
      </c>
      <c r="G59" s="45">
        <v>82998</v>
      </c>
    </row>
    <row r="60" spans="3:7" x14ac:dyDescent="0.2">
      <c r="C60" s="178" t="s">
        <v>2023</v>
      </c>
      <c r="D60" s="183" t="s">
        <v>2024</v>
      </c>
      <c r="E60" s="180" t="s">
        <v>2025</v>
      </c>
      <c r="F60" s="174"/>
      <c r="G60" s="174"/>
    </row>
    <row r="61" spans="3:7" x14ac:dyDescent="0.2">
      <c r="C61" s="178" t="s">
        <v>2026</v>
      </c>
      <c r="D61" s="183" t="s">
        <v>2027</v>
      </c>
      <c r="E61" s="180" t="s">
        <v>2028</v>
      </c>
      <c r="F61" s="174"/>
      <c r="G61" s="174"/>
    </row>
    <row r="62" spans="3:7" x14ac:dyDescent="0.2">
      <c r="C62" s="178" t="s">
        <v>2029</v>
      </c>
      <c r="D62" s="183" t="s">
        <v>2030</v>
      </c>
      <c r="E62" s="180" t="s">
        <v>2031</v>
      </c>
      <c r="F62" s="174"/>
      <c r="G62" s="174"/>
    </row>
    <row r="63" spans="3:7" x14ac:dyDescent="0.2">
      <c r="C63" s="178" t="s">
        <v>2032</v>
      </c>
      <c r="D63" s="183" t="s">
        <v>2033</v>
      </c>
      <c r="E63" s="180" t="s">
        <v>1998</v>
      </c>
      <c r="F63" s="174"/>
      <c r="G63" s="174"/>
    </row>
    <row r="64" spans="3:7" x14ac:dyDescent="0.2">
      <c r="C64" s="180" t="s">
        <v>2034</v>
      </c>
      <c r="D64" s="183" t="s">
        <v>2035</v>
      </c>
      <c r="E64" s="180" t="s">
        <v>2000</v>
      </c>
      <c r="F64" s="174">
        <v>81000</v>
      </c>
      <c r="G64" s="174">
        <v>81000</v>
      </c>
    </row>
    <row r="65" spans="3:7" x14ac:dyDescent="0.2">
      <c r="C65" s="180" t="s">
        <v>2036</v>
      </c>
      <c r="D65" s="183" t="s">
        <v>2037</v>
      </c>
      <c r="E65" s="180" t="s">
        <v>2003</v>
      </c>
      <c r="F65" s="174"/>
      <c r="G65" s="174"/>
    </row>
    <row r="66" spans="3:7" x14ac:dyDescent="0.2">
      <c r="C66" s="180" t="s">
        <v>2038</v>
      </c>
      <c r="D66" s="176" t="s">
        <v>2039</v>
      </c>
      <c r="E66" s="180" t="s">
        <v>2040</v>
      </c>
      <c r="F66" s="174"/>
      <c r="G66" s="174"/>
    </row>
    <row r="67" spans="3:7" x14ac:dyDescent="0.2">
      <c r="C67" s="180" t="s">
        <v>2041</v>
      </c>
      <c r="D67" s="176" t="s">
        <v>2042</v>
      </c>
      <c r="E67" s="180" t="s">
        <v>2043</v>
      </c>
      <c r="F67" s="174"/>
      <c r="G67" s="174"/>
    </row>
    <row r="68" spans="3:7" x14ac:dyDescent="0.2">
      <c r="C68" s="180" t="s">
        <v>2044</v>
      </c>
      <c r="D68" s="176" t="s">
        <v>2045</v>
      </c>
      <c r="E68" s="180" t="s">
        <v>2046</v>
      </c>
      <c r="F68" s="174"/>
      <c r="G68" s="174"/>
    </row>
    <row r="69" spans="3:7" x14ac:dyDescent="0.2">
      <c r="C69" s="180" t="s">
        <v>2047</v>
      </c>
      <c r="D69" s="176" t="s">
        <v>2048</v>
      </c>
      <c r="E69" s="180" t="s">
        <v>2049</v>
      </c>
      <c r="F69" s="174">
        <v>50</v>
      </c>
      <c r="G69" s="174">
        <v>138</v>
      </c>
    </row>
    <row r="70" spans="3:7" ht="30" x14ac:dyDescent="0.2">
      <c r="C70" s="180" t="s">
        <v>2050</v>
      </c>
      <c r="D70" s="176" t="s">
        <v>2051</v>
      </c>
      <c r="E70" s="180" t="s">
        <v>2052</v>
      </c>
      <c r="F70" s="174"/>
      <c r="G70" s="174"/>
    </row>
    <row r="71" spans="3:7" x14ac:dyDescent="0.2">
      <c r="C71" s="180" t="s">
        <v>2053</v>
      </c>
      <c r="D71" s="176" t="s">
        <v>2054</v>
      </c>
      <c r="E71" s="180" t="s">
        <v>2055</v>
      </c>
      <c r="F71" s="174"/>
      <c r="G71" s="174"/>
    </row>
    <row r="72" spans="3:7" x14ac:dyDescent="0.2">
      <c r="C72" s="180" t="s">
        <v>85</v>
      </c>
      <c r="D72" s="176" t="s">
        <v>2056</v>
      </c>
      <c r="E72" s="180" t="s">
        <v>2057</v>
      </c>
      <c r="F72" s="174">
        <v>500</v>
      </c>
      <c r="G72" s="174">
        <v>500</v>
      </c>
    </row>
    <row r="73" spans="3:7" x14ac:dyDescent="0.2">
      <c r="C73" s="180" t="s">
        <v>2058</v>
      </c>
      <c r="D73" s="176" t="s">
        <v>2059</v>
      </c>
      <c r="E73" s="180" t="s">
        <v>2060</v>
      </c>
      <c r="F73" s="174">
        <v>1500</v>
      </c>
      <c r="G73" s="174">
        <v>1200</v>
      </c>
    </row>
    <row r="74" spans="3:7" x14ac:dyDescent="0.2">
      <c r="C74" s="180" t="s">
        <v>2061</v>
      </c>
      <c r="D74" s="176" t="s">
        <v>2062</v>
      </c>
      <c r="E74" s="180" t="s">
        <v>2063</v>
      </c>
      <c r="F74" s="174"/>
      <c r="G74" s="174" t="s">
        <v>281</v>
      </c>
    </row>
    <row r="75" spans="3:7" x14ac:dyDescent="0.2">
      <c r="C75" s="180" t="s">
        <v>2064</v>
      </c>
      <c r="D75" s="176" t="s">
        <v>2065</v>
      </c>
      <c r="E75" s="180" t="s">
        <v>2066</v>
      </c>
      <c r="F75" s="174">
        <v>160</v>
      </c>
      <c r="G75" s="174">
        <v>160</v>
      </c>
    </row>
    <row r="76" spans="3:7" x14ac:dyDescent="0.2">
      <c r="C76" s="180"/>
      <c r="D76" s="177" t="s">
        <v>2067</v>
      </c>
      <c r="E76" s="180" t="s">
        <v>2068</v>
      </c>
      <c r="F76" s="174">
        <v>119031</v>
      </c>
      <c r="G76" s="174">
        <v>117430</v>
      </c>
    </row>
    <row r="77" spans="3:7" x14ac:dyDescent="0.2">
      <c r="C77" s="180" t="s">
        <v>92</v>
      </c>
      <c r="D77" s="181" t="s">
        <v>2069</v>
      </c>
      <c r="E77" s="180" t="s">
        <v>2070</v>
      </c>
      <c r="F77" s="174"/>
      <c r="G77" s="174"/>
    </row>
    <row r="78" spans="3:7" x14ac:dyDescent="0.2">
      <c r="C78" s="180"/>
      <c r="D78" s="177" t="s">
        <v>64</v>
      </c>
      <c r="E78" s="180"/>
      <c r="F78" s="174"/>
      <c r="G78" s="174"/>
    </row>
    <row r="79" spans="3:7" ht="30.75" x14ac:dyDescent="0.2">
      <c r="C79" s="180"/>
      <c r="D79" s="182" t="s">
        <v>2194</v>
      </c>
      <c r="E79" s="179" t="s">
        <v>94</v>
      </c>
      <c r="F79" s="174">
        <v>28539</v>
      </c>
      <c r="G79" s="174">
        <v>28540</v>
      </c>
    </row>
    <row r="80" spans="3:7" ht="30" x14ac:dyDescent="0.2">
      <c r="C80" s="180" t="s">
        <v>95</v>
      </c>
      <c r="D80" s="183" t="s">
        <v>2071</v>
      </c>
      <c r="E80" s="180" t="s">
        <v>96</v>
      </c>
      <c r="F80" s="174">
        <v>22501</v>
      </c>
      <c r="G80" s="174">
        <v>22501</v>
      </c>
    </row>
    <row r="81" spans="3:7" x14ac:dyDescent="0.2">
      <c r="C81" s="180" t="s">
        <v>2072</v>
      </c>
      <c r="D81" s="183" t="s">
        <v>2073</v>
      </c>
      <c r="E81" s="180" t="s">
        <v>98</v>
      </c>
      <c r="F81" s="174"/>
      <c r="G81" s="174"/>
    </row>
    <row r="82" spans="3:7" x14ac:dyDescent="0.2">
      <c r="C82" s="180" t="s">
        <v>2074</v>
      </c>
      <c r="D82" s="183" t="s">
        <v>2075</v>
      </c>
      <c r="E82" s="180" t="s">
        <v>100</v>
      </c>
      <c r="F82" s="174"/>
      <c r="G82" s="174"/>
    </row>
    <row r="83" spans="3:7" x14ac:dyDescent="0.2">
      <c r="C83" s="180" t="s">
        <v>2076</v>
      </c>
      <c r="D83" s="183" t="s">
        <v>2077</v>
      </c>
      <c r="E83" s="180" t="s">
        <v>101</v>
      </c>
      <c r="F83" s="174"/>
      <c r="G83" s="174"/>
    </row>
    <row r="84" spans="3:7" x14ac:dyDescent="0.2">
      <c r="C84" s="180" t="s">
        <v>2078</v>
      </c>
      <c r="D84" s="183" t="s">
        <v>2079</v>
      </c>
      <c r="E84" s="180" t="s">
        <v>102</v>
      </c>
      <c r="F84" s="174">
        <v>7189</v>
      </c>
      <c r="G84" s="174">
        <v>7189</v>
      </c>
    </row>
    <row r="85" spans="3:7" x14ac:dyDescent="0.2">
      <c r="C85" s="180" t="s">
        <v>2080</v>
      </c>
      <c r="D85" s="183" t="s">
        <v>2081</v>
      </c>
      <c r="E85" s="180" t="s">
        <v>103</v>
      </c>
      <c r="F85" s="174"/>
      <c r="G85" s="174"/>
    </row>
    <row r="86" spans="3:7" x14ac:dyDescent="0.2">
      <c r="C86" s="180" t="s">
        <v>2082</v>
      </c>
      <c r="D86" s="183" t="s">
        <v>2083</v>
      </c>
      <c r="E86" s="180" t="s">
        <v>105</v>
      </c>
      <c r="F86" s="174"/>
      <c r="G86" s="174"/>
    </row>
    <row r="87" spans="3:7" x14ac:dyDescent="0.2">
      <c r="C87" s="180" t="s">
        <v>2084</v>
      </c>
      <c r="D87" s="183" t="s">
        <v>2085</v>
      </c>
      <c r="E87" s="180" t="s">
        <v>107</v>
      </c>
      <c r="F87" s="174"/>
      <c r="G87" s="174"/>
    </row>
    <row r="88" spans="3:7" x14ac:dyDescent="0.2">
      <c r="C88" s="180" t="s">
        <v>2086</v>
      </c>
      <c r="D88" s="183" t="s">
        <v>2087</v>
      </c>
      <c r="E88" s="180" t="s">
        <v>108</v>
      </c>
      <c r="F88" s="174">
        <v>15312</v>
      </c>
      <c r="G88" s="174">
        <v>15312</v>
      </c>
    </row>
    <row r="89" spans="3:7" x14ac:dyDescent="0.2">
      <c r="C89" s="180" t="s">
        <v>97</v>
      </c>
      <c r="D89" s="183" t="s">
        <v>2088</v>
      </c>
      <c r="E89" s="180" t="s">
        <v>109</v>
      </c>
      <c r="F89" s="174"/>
      <c r="G89" s="174"/>
    </row>
    <row r="90" spans="3:7" x14ac:dyDescent="0.2">
      <c r="C90" s="180" t="s">
        <v>2089</v>
      </c>
      <c r="D90" s="183" t="s">
        <v>2090</v>
      </c>
      <c r="E90" s="180" t="s">
        <v>111</v>
      </c>
      <c r="F90" s="174"/>
      <c r="G90" s="174"/>
    </row>
    <row r="91" spans="3:7" x14ac:dyDescent="0.2">
      <c r="C91" s="180" t="s">
        <v>99</v>
      </c>
      <c r="D91" s="183" t="s">
        <v>2091</v>
      </c>
      <c r="E91" s="180" t="s">
        <v>113</v>
      </c>
      <c r="F91" s="174">
        <v>13326</v>
      </c>
      <c r="G91" s="174">
        <v>13326</v>
      </c>
    </row>
    <row r="92" spans="3:7" ht="45" x14ac:dyDescent="0.2">
      <c r="C92" s="180" t="s">
        <v>2092</v>
      </c>
      <c r="D92" s="183" t="s">
        <v>2093</v>
      </c>
      <c r="E92" s="180" t="s">
        <v>114</v>
      </c>
      <c r="F92" s="174"/>
      <c r="G92" s="174"/>
    </row>
    <row r="93" spans="3:7" ht="45" x14ac:dyDescent="0.2">
      <c r="C93" s="180" t="s">
        <v>2094</v>
      </c>
      <c r="D93" s="183" t="s">
        <v>2095</v>
      </c>
      <c r="E93" s="180" t="s">
        <v>115</v>
      </c>
      <c r="F93" s="174"/>
      <c r="G93" s="174"/>
    </row>
    <row r="94" spans="3:7" ht="45" x14ac:dyDescent="0.2">
      <c r="C94" s="180" t="s">
        <v>2094</v>
      </c>
      <c r="D94" s="183" t="s">
        <v>2096</v>
      </c>
      <c r="E94" s="180" t="s">
        <v>116</v>
      </c>
      <c r="F94" s="174"/>
      <c r="G94" s="174"/>
    </row>
    <row r="95" spans="3:7" x14ac:dyDescent="0.2">
      <c r="C95" s="180" t="s">
        <v>104</v>
      </c>
      <c r="D95" s="183" t="s">
        <v>2097</v>
      </c>
      <c r="E95" s="180" t="s">
        <v>117</v>
      </c>
      <c r="F95" s="174">
        <v>8126</v>
      </c>
      <c r="G95" s="174">
        <v>8127</v>
      </c>
    </row>
    <row r="96" spans="3:7" x14ac:dyDescent="0.2">
      <c r="C96" s="180" t="s">
        <v>2098</v>
      </c>
      <c r="D96" s="183" t="s">
        <v>2099</v>
      </c>
      <c r="E96" s="180" t="s">
        <v>119</v>
      </c>
      <c r="F96" s="174">
        <v>7653</v>
      </c>
      <c r="G96" s="174">
        <v>8032</v>
      </c>
    </row>
    <row r="97" spans="3:7" x14ac:dyDescent="0.2">
      <c r="C97" s="180" t="s">
        <v>2100</v>
      </c>
      <c r="D97" s="183" t="s">
        <v>2101</v>
      </c>
      <c r="E97" s="180" t="s">
        <v>120</v>
      </c>
      <c r="F97" s="174">
        <v>473</v>
      </c>
      <c r="G97" s="174">
        <v>95</v>
      </c>
    </row>
    <row r="98" spans="3:7" x14ac:dyDescent="0.2">
      <c r="C98" s="180"/>
      <c r="D98" s="176" t="s">
        <v>2102</v>
      </c>
      <c r="E98" s="180" t="s">
        <v>121</v>
      </c>
      <c r="F98" s="174"/>
      <c r="G98" s="174"/>
    </row>
    <row r="99" spans="3:7" x14ac:dyDescent="0.2">
      <c r="C99" s="180" t="s">
        <v>106</v>
      </c>
      <c r="D99" s="177" t="s">
        <v>2103</v>
      </c>
      <c r="E99" s="184" t="s">
        <v>122</v>
      </c>
      <c r="F99" s="174">
        <v>15414</v>
      </c>
      <c r="G99" s="174">
        <v>15414</v>
      </c>
    </row>
    <row r="100" spans="3:7" x14ac:dyDescent="0.2">
      <c r="C100" s="180" t="s">
        <v>2104</v>
      </c>
      <c r="D100" s="176" t="s">
        <v>2105</v>
      </c>
      <c r="E100" s="180" t="s">
        <v>123</v>
      </c>
      <c r="F100" s="174">
        <v>15414</v>
      </c>
      <c r="G100" s="174">
        <v>15414</v>
      </c>
    </row>
    <row r="101" spans="3:7" x14ac:dyDescent="0.2">
      <c r="C101" s="180" t="s">
        <v>2106</v>
      </c>
      <c r="D101" s="176" t="s">
        <v>2107</v>
      </c>
      <c r="E101" s="180" t="s">
        <v>125</v>
      </c>
      <c r="F101" s="174"/>
      <c r="G101" s="174" t="s">
        <v>281</v>
      </c>
    </row>
    <row r="102" spans="3:7" ht="30.75" x14ac:dyDescent="0.2">
      <c r="C102" s="180"/>
      <c r="D102" s="182" t="s">
        <v>2195</v>
      </c>
      <c r="E102" s="179" t="s">
        <v>126</v>
      </c>
      <c r="F102" s="174">
        <v>642</v>
      </c>
      <c r="G102" s="174">
        <v>642</v>
      </c>
    </row>
    <row r="103" spans="3:7" ht="30" x14ac:dyDescent="0.2">
      <c r="C103" s="180" t="s">
        <v>110</v>
      </c>
      <c r="D103" s="183" t="s">
        <v>2108</v>
      </c>
      <c r="E103" s="180" t="s">
        <v>128</v>
      </c>
      <c r="F103" s="174"/>
      <c r="G103" s="174"/>
    </row>
    <row r="104" spans="3:7" x14ac:dyDescent="0.2">
      <c r="C104" s="180" t="s">
        <v>2109</v>
      </c>
      <c r="D104" s="183" t="s">
        <v>2110</v>
      </c>
      <c r="E104" s="180" t="s">
        <v>2111</v>
      </c>
      <c r="F104" s="174"/>
      <c r="G104" s="174"/>
    </row>
    <row r="105" spans="3:7" ht="30" x14ac:dyDescent="0.2">
      <c r="C105" s="180" t="s">
        <v>2112</v>
      </c>
      <c r="D105" s="183" t="s">
        <v>2113</v>
      </c>
      <c r="E105" s="180" t="s">
        <v>2114</v>
      </c>
      <c r="F105" s="174"/>
      <c r="G105" s="174"/>
    </row>
    <row r="106" spans="3:7" x14ac:dyDescent="0.2">
      <c r="C106" s="180" t="s">
        <v>2115</v>
      </c>
      <c r="D106" s="183" t="s">
        <v>2116</v>
      </c>
      <c r="E106" s="180" t="s">
        <v>2117</v>
      </c>
      <c r="F106" s="174"/>
      <c r="G106" s="174"/>
    </row>
    <row r="107" spans="3:7" ht="30" x14ac:dyDescent="0.2">
      <c r="C107" s="180" t="s">
        <v>2118</v>
      </c>
      <c r="D107" s="183" t="s">
        <v>2119</v>
      </c>
      <c r="E107" s="180" t="s">
        <v>2120</v>
      </c>
      <c r="F107" s="174"/>
      <c r="G107" s="174"/>
    </row>
    <row r="108" spans="3:7" x14ac:dyDescent="0.2">
      <c r="C108" s="180" t="s">
        <v>2121</v>
      </c>
      <c r="D108" s="183" t="s">
        <v>2122</v>
      </c>
      <c r="E108" s="180" t="s">
        <v>2123</v>
      </c>
      <c r="F108" s="174"/>
      <c r="G108" s="174"/>
    </row>
    <row r="109" spans="3:7" x14ac:dyDescent="0.2">
      <c r="C109" s="180" t="s">
        <v>2124</v>
      </c>
      <c r="D109" s="183" t="s">
        <v>2125</v>
      </c>
      <c r="E109" s="180" t="s">
        <v>2126</v>
      </c>
      <c r="F109" s="174"/>
      <c r="G109" s="174"/>
    </row>
    <row r="110" spans="3:7" x14ac:dyDescent="0.2">
      <c r="C110" s="180" t="s">
        <v>112</v>
      </c>
      <c r="D110" s="183" t="s">
        <v>2127</v>
      </c>
      <c r="E110" s="180" t="s">
        <v>2128</v>
      </c>
      <c r="F110" s="174">
        <v>642</v>
      </c>
      <c r="G110" s="174">
        <v>642</v>
      </c>
    </row>
    <row r="111" spans="3:7" x14ac:dyDescent="0.2">
      <c r="C111" s="180" t="s">
        <v>2129</v>
      </c>
      <c r="D111" s="183" t="s">
        <v>2130</v>
      </c>
      <c r="E111" s="180" t="s">
        <v>2131</v>
      </c>
      <c r="F111" s="174"/>
      <c r="G111" s="174"/>
    </row>
    <row r="112" spans="3:7" x14ac:dyDescent="0.2">
      <c r="C112" s="180" t="s">
        <v>2132</v>
      </c>
      <c r="D112" s="183" t="s">
        <v>2133</v>
      </c>
      <c r="E112" s="180" t="s">
        <v>2134</v>
      </c>
      <c r="F112" s="174"/>
      <c r="G112" s="174"/>
    </row>
    <row r="113" spans="3:7" x14ac:dyDescent="0.2">
      <c r="C113" s="180" t="s">
        <v>2135</v>
      </c>
      <c r="D113" s="183" t="s">
        <v>2136</v>
      </c>
      <c r="E113" s="180" t="s">
        <v>2137</v>
      </c>
      <c r="F113" s="174"/>
      <c r="G113" s="174"/>
    </row>
    <row r="114" spans="3:7" ht="30" x14ac:dyDescent="0.2">
      <c r="C114" s="180" t="s">
        <v>2138</v>
      </c>
      <c r="D114" s="183" t="s">
        <v>2139</v>
      </c>
      <c r="E114" s="180" t="s">
        <v>2140</v>
      </c>
      <c r="F114" s="174"/>
      <c r="G114" s="174"/>
    </row>
    <row r="115" spans="3:7" x14ac:dyDescent="0.2">
      <c r="C115" s="180" t="s">
        <v>2141</v>
      </c>
      <c r="D115" s="183" t="s">
        <v>2142</v>
      </c>
      <c r="E115" s="180" t="s">
        <v>2143</v>
      </c>
      <c r="F115" s="174"/>
      <c r="G115" s="174"/>
    </row>
    <row r="116" spans="3:7" ht="30" x14ac:dyDescent="0.2">
      <c r="C116" s="180" t="s">
        <v>2144</v>
      </c>
      <c r="D116" s="185" t="s">
        <v>2145</v>
      </c>
      <c r="E116" s="180" t="s">
        <v>2146</v>
      </c>
      <c r="F116" s="174">
        <v>642</v>
      </c>
      <c r="G116" s="174">
        <v>642</v>
      </c>
    </row>
    <row r="117" spans="3:7" x14ac:dyDescent="0.2">
      <c r="C117" s="180" t="s">
        <v>124</v>
      </c>
      <c r="D117" s="182" t="s">
        <v>2147</v>
      </c>
      <c r="E117" s="179" t="s">
        <v>2148</v>
      </c>
      <c r="F117" s="174"/>
      <c r="G117" s="174"/>
    </row>
    <row r="118" spans="3:7" ht="47.25" x14ac:dyDescent="0.2">
      <c r="C118" s="180"/>
      <c r="D118" s="182" t="s">
        <v>2149</v>
      </c>
      <c r="E118" s="179" t="s">
        <v>2150</v>
      </c>
      <c r="F118" s="174">
        <v>89850</v>
      </c>
      <c r="G118" s="174">
        <v>88248</v>
      </c>
    </row>
    <row r="119" spans="3:7" x14ac:dyDescent="0.2">
      <c r="C119" s="180" t="s">
        <v>2151</v>
      </c>
      <c r="D119" s="183" t="s">
        <v>153</v>
      </c>
      <c r="E119" s="180" t="s">
        <v>2152</v>
      </c>
      <c r="F119" s="174"/>
      <c r="G119" s="174"/>
    </row>
    <row r="120" spans="3:7" ht="30" x14ac:dyDescent="0.2">
      <c r="C120" s="180" t="s">
        <v>118</v>
      </c>
      <c r="D120" s="183" t="s">
        <v>56</v>
      </c>
      <c r="E120" s="180" t="s">
        <v>2153</v>
      </c>
      <c r="F120" s="174"/>
      <c r="G120" s="174"/>
    </row>
    <row r="121" spans="3:7" x14ac:dyDescent="0.2">
      <c r="C121" s="180" t="s">
        <v>2154</v>
      </c>
      <c r="D121" s="183" t="s">
        <v>2155</v>
      </c>
      <c r="E121" s="180" t="s">
        <v>2156</v>
      </c>
      <c r="F121" s="174">
        <v>629</v>
      </c>
      <c r="G121" s="174">
        <v>645</v>
      </c>
    </row>
    <row r="122" spans="3:7" x14ac:dyDescent="0.2">
      <c r="C122" s="180" t="s">
        <v>2157</v>
      </c>
      <c r="D122" s="183" t="s">
        <v>2158</v>
      </c>
      <c r="E122" s="180" t="s">
        <v>2159</v>
      </c>
      <c r="F122" s="174"/>
      <c r="G122" s="174"/>
    </row>
    <row r="123" spans="3:7" x14ac:dyDescent="0.2">
      <c r="C123" s="180" t="s">
        <v>2160</v>
      </c>
      <c r="D123" s="183" t="s">
        <v>2161</v>
      </c>
      <c r="E123" s="180" t="s">
        <v>2162</v>
      </c>
      <c r="F123" s="174"/>
      <c r="G123" s="174"/>
    </row>
    <row r="124" spans="3:7" x14ac:dyDescent="0.2">
      <c r="C124" s="180" t="s">
        <v>2163</v>
      </c>
      <c r="D124" s="183" t="s">
        <v>2164</v>
      </c>
      <c r="E124" s="180" t="s">
        <v>2165</v>
      </c>
      <c r="F124" s="174"/>
      <c r="G124" s="174"/>
    </row>
    <row r="125" spans="3:7" ht="30" x14ac:dyDescent="0.2">
      <c r="C125" s="180" t="s">
        <v>2166</v>
      </c>
      <c r="D125" s="183" t="s">
        <v>2167</v>
      </c>
      <c r="E125" s="180" t="s">
        <v>2168</v>
      </c>
      <c r="F125" s="174"/>
      <c r="G125" s="174"/>
    </row>
    <row r="126" spans="3:7" x14ac:dyDescent="0.2">
      <c r="C126" s="180" t="s">
        <v>2169</v>
      </c>
      <c r="D126" s="183" t="s">
        <v>2170</v>
      </c>
      <c r="E126" s="180" t="s">
        <v>2171</v>
      </c>
      <c r="F126" s="174">
        <v>82166</v>
      </c>
      <c r="G126" s="174">
        <v>81297</v>
      </c>
    </row>
    <row r="127" spans="3:7" x14ac:dyDescent="0.2">
      <c r="C127" s="180" t="s">
        <v>2172</v>
      </c>
      <c r="D127" s="183" t="s">
        <v>2173</v>
      </c>
      <c r="E127" s="180" t="s">
        <v>2174</v>
      </c>
      <c r="F127" s="174"/>
      <c r="G127" s="174"/>
    </row>
    <row r="128" spans="3:7" x14ac:dyDescent="0.2">
      <c r="C128" s="180" t="s">
        <v>2175</v>
      </c>
      <c r="D128" s="183" t="s">
        <v>2176</v>
      </c>
      <c r="E128" s="180" t="s">
        <v>2177</v>
      </c>
      <c r="F128" s="174"/>
      <c r="G128" s="174"/>
    </row>
    <row r="129" spans="3:7" x14ac:dyDescent="0.2">
      <c r="C129" s="180" t="s">
        <v>2178</v>
      </c>
      <c r="D129" s="183" t="s">
        <v>2179</v>
      </c>
      <c r="E129" s="180" t="s">
        <v>2180</v>
      </c>
      <c r="F129" s="174">
        <v>5000</v>
      </c>
      <c r="G129" s="174">
        <v>5000</v>
      </c>
    </row>
    <row r="130" spans="3:7" x14ac:dyDescent="0.2">
      <c r="C130" s="180" t="s">
        <v>2181</v>
      </c>
      <c r="D130" s="183" t="s">
        <v>2182</v>
      </c>
      <c r="E130" s="180" t="s">
        <v>2183</v>
      </c>
      <c r="F130" s="174">
        <v>1800</v>
      </c>
      <c r="G130" s="174">
        <v>1200</v>
      </c>
    </row>
    <row r="131" spans="3:7" ht="30" x14ac:dyDescent="0.2">
      <c r="C131" s="180" t="s">
        <v>2184</v>
      </c>
      <c r="D131" s="183" t="s">
        <v>2185</v>
      </c>
      <c r="E131" s="180" t="s">
        <v>2186</v>
      </c>
      <c r="F131" s="174"/>
      <c r="G131" s="174"/>
    </row>
    <row r="132" spans="3:7" x14ac:dyDescent="0.2">
      <c r="C132" s="180" t="s">
        <v>2187</v>
      </c>
      <c r="D132" s="183" t="s">
        <v>2188</v>
      </c>
      <c r="E132" s="180" t="s">
        <v>2189</v>
      </c>
      <c r="F132" s="174">
        <v>255</v>
      </c>
      <c r="G132" s="174">
        <v>106</v>
      </c>
    </row>
    <row r="133" spans="3:7" x14ac:dyDescent="0.2">
      <c r="C133" s="180"/>
      <c r="D133" s="182" t="s">
        <v>2190</v>
      </c>
      <c r="E133" s="180" t="s">
        <v>2191</v>
      </c>
      <c r="F133" s="174">
        <v>119031</v>
      </c>
      <c r="G133" s="174">
        <v>117430</v>
      </c>
    </row>
    <row r="134" spans="3:7" x14ac:dyDescent="0.2">
      <c r="C134" s="180" t="s">
        <v>127</v>
      </c>
      <c r="D134" s="186" t="s">
        <v>2192</v>
      </c>
      <c r="E134" s="180" t="s">
        <v>2193</v>
      </c>
      <c r="F134" s="174"/>
      <c r="G134" s="174"/>
    </row>
  </sheetData>
  <mergeCells count="5">
    <mergeCell ref="C3:G3"/>
    <mergeCell ref="F5:G5"/>
    <mergeCell ref="C5:C7"/>
    <mergeCell ref="D5:D7"/>
    <mergeCell ref="E5:E7"/>
  </mergeCells>
  <phoneticPr fontId="5" type="noConversion"/>
  <printOptions horizontalCentered="1" verticalCentered="1"/>
  <pageMargins left="0" right="0" top="0" bottom="0" header="0.51181102362204722" footer="0.51181102362204722"/>
  <pageSetup paperSize="8" scale="6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1"/>
  <sheetViews>
    <sheetView zoomScale="72" zoomScaleNormal="72" zoomScaleSheetLayoutView="86" workbookViewId="0">
      <selection activeCell="O23" sqref="O23"/>
    </sheetView>
  </sheetViews>
  <sheetFormatPr defaultRowHeight="12.75" x14ac:dyDescent="0.2"/>
  <cols>
    <col min="3" max="3" width="59.5703125" customWidth="1"/>
    <col min="4" max="6" width="20.7109375" customWidth="1"/>
    <col min="7" max="10" width="25.7109375" customWidth="1"/>
  </cols>
  <sheetData>
    <row r="1" spans="1:10" x14ac:dyDescent="0.2">
      <c r="A1" s="60"/>
    </row>
    <row r="3" spans="1:10" ht="15.75" x14ac:dyDescent="0.25">
      <c r="J3" s="6"/>
    </row>
    <row r="4" spans="1:10" ht="18.75" x14ac:dyDescent="0.3">
      <c r="A4" s="620" t="s">
        <v>506</v>
      </c>
      <c r="B4" s="620"/>
      <c r="C4" s="620"/>
      <c r="D4" s="620"/>
      <c r="E4" s="620"/>
      <c r="F4" s="620"/>
      <c r="G4" s="620"/>
      <c r="H4" s="620"/>
      <c r="I4" s="620"/>
      <c r="J4" s="620"/>
    </row>
    <row r="5" spans="1:10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8.75" x14ac:dyDescent="0.3">
      <c r="A6" s="620" t="s">
        <v>2265</v>
      </c>
      <c r="B6" s="620"/>
      <c r="C6" s="620"/>
      <c r="D6" s="620"/>
      <c r="E6" s="620"/>
      <c r="F6" s="620"/>
      <c r="G6" s="620"/>
      <c r="H6" s="620"/>
      <c r="I6" s="620"/>
      <c r="J6" s="620"/>
    </row>
    <row r="7" spans="1:10" ht="15" x14ac:dyDescent="0.25">
      <c r="J7" s="5" t="s">
        <v>216</v>
      </c>
    </row>
    <row r="8" spans="1:10" ht="15.75" x14ac:dyDescent="0.2">
      <c r="A8" s="9" t="s">
        <v>507</v>
      </c>
      <c r="B8" s="626" t="s">
        <v>508</v>
      </c>
      <c r="C8" s="626" t="s">
        <v>190</v>
      </c>
      <c r="D8" s="626" t="s">
        <v>191</v>
      </c>
      <c r="E8" s="626"/>
      <c r="F8" s="626"/>
      <c r="G8" s="626"/>
      <c r="H8" s="626"/>
      <c r="I8" s="626"/>
      <c r="J8" s="627"/>
    </row>
    <row r="9" spans="1:10" ht="13.9" customHeight="1" x14ac:dyDescent="0.2">
      <c r="A9" s="9" t="s">
        <v>509</v>
      </c>
      <c r="B9" s="627"/>
      <c r="C9" s="627"/>
      <c r="D9" s="9" t="s">
        <v>288</v>
      </c>
      <c r="E9" s="9" t="s">
        <v>2204</v>
      </c>
      <c r="F9" s="9" t="s">
        <v>2206</v>
      </c>
      <c r="G9" s="9" t="s">
        <v>2211</v>
      </c>
      <c r="H9" s="9" t="s">
        <v>2212</v>
      </c>
      <c r="I9" s="9" t="s">
        <v>2213</v>
      </c>
      <c r="J9" s="9" t="s">
        <v>2214</v>
      </c>
    </row>
    <row r="10" spans="1:10" ht="14.25" x14ac:dyDescent="0.2">
      <c r="A10" s="14">
        <v>1</v>
      </c>
      <c r="B10" s="14">
        <v>2</v>
      </c>
      <c r="C10" s="14">
        <v>3</v>
      </c>
      <c r="D10" s="14">
        <v>4</v>
      </c>
      <c r="E10" s="14">
        <v>5</v>
      </c>
      <c r="F10" s="14" t="s">
        <v>510</v>
      </c>
      <c r="G10" s="14">
        <v>7</v>
      </c>
      <c r="H10" s="14">
        <v>8</v>
      </c>
      <c r="I10" s="14">
        <v>9</v>
      </c>
      <c r="J10" s="14">
        <v>10</v>
      </c>
    </row>
    <row r="11" spans="1:10" s="61" customFormat="1" ht="24" x14ac:dyDescent="0.2">
      <c r="A11" s="112">
        <v>2001</v>
      </c>
      <c r="B11" s="113"/>
      <c r="C11" s="114" t="s">
        <v>1687</v>
      </c>
      <c r="D11" s="14"/>
      <c r="E11" s="14"/>
      <c r="F11" s="14"/>
      <c r="G11" s="14"/>
      <c r="H11" s="14"/>
      <c r="I11" s="14"/>
      <c r="J11" s="14"/>
    </row>
    <row r="12" spans="1:10" s="61" customFormat="1" ht="24" x14ac:dyDescent="0.2">
      <c r="A12" s="112">
        <v>2002</v>
      </c>
      <c r="B12" s="113">
        <v>700000</v>
      </c>
      <c r="C12" s="114" t="s">
        <v>1688</v>
      </c>
      <c r="D12" s="619"/>
      <c r="E12" s="621"/>
      <c r="F12" s="621"/>
      <c r="G12" s="621"/>
      <c r="H12" s="621"/>
      <c r="I12" s="621"/>
      <c r="J12" s="619"/>
    </row>
    <row r="13" spans="1:10" s="61" customFormat="1" ht="24" x14ac:dyDescent="0.2">
      <c r="A13" s="112">
        <v>2003</v>
      </c>
      <c r="B13" s="113">
        <v>710000</v>
      </c>
      <c r="C13" s="114" t="s">
        <v>1689</v>
      </c>
      <c r="D13" s="618"/>
      <c r="E13" s="622"/>
      <c r="F13" s="622"/>
      <c r="G13" s="622"/>
      <c r="H13" s="622"/>
      <c r="I13" s="622"/>
      <c r="J13" s="618"/>
    </row>
    <row r="14" spans="1:10" s="61" customFormat="1" ht="24" x14ac:dyDescent="0.2">
      <c r="A14" s="115">
        <v>2004</v>
      </c>
      <c r="B14" s="116">
        <v>711000</v>
      </c>
      <c r="C14" s="117" t="s">
        <v>1690</v>
      </c>
      <c r="D14" s="619"/>
      <c r="E14" s="621"/>
      <c r="F14" s="621"/>
      <c r="G14" s="621"/>
      <c r="H14" s="621"/>
      <c r="I14" s="621"/>
      <c r="J14" s="619"/>
    </row>
    <row r="15" spans="1:10" s="61" customFormat="1" ht="12" x14ac:dyDescent="0.2">
      <c r="A15" s="118">
        <v>2005</v>
      </c>
      <c r="B15" s="119">
        <v>711100</v>
      </c>
      <c r="C15" s="120" t="s">
        <v>290</v>
      </c>
      <c r="D15" s="618"/>
      <c r="E15" s="622"/>
      <c r="F15" s="622"/>
      <c r="G15" s="622"/>
      <c r="H15" s="622"/>
      <c r="I15" s="622"/>
      <c r="J15" s="618"/>
    </row>
    <row r="16" spans="1:10" s="61" customFormat="1" ht="24" x14ac:dyDescent="0.25">
      <c r="A16" s="118">
        <v>2006</v>
      </c>
      <c r="B16" s="119">
        <v>711200</v>
      </c>
      <c r="C16" s="120" t="s">
        <v>291</v>
      </c>
      <c r="D16" s="76"/>
      <c r="E16" s="76"/>
      <c r="F16" s="76"/>
      <c r="G16" s="76"/>
      <c r="H16" s="76"/>
      <c r="I16" s="76"/>
      <c r="J16" s="76"/>
    </row>
    <row r="17" spans="1:10" s="61" customFormat="1" ht="24" x14ac:dyDescent="0.25">
      <c r="A17" s="118">
        <v>2007</v>
      </c>
      <c r="B17" s="119">
        <v>711300</v>
      </c>
      <c r="C17" s="120" t="s">
        <v>292</v>
      </c>
      <c r="D17" s="76"/>
      <c r="E17" s="76"/>
      <c r="F17" s="76"/>
      <c r="G17" s="76"/>
      <c r="H17" s="76"/>
      <c r="I17" s="76"/>
      <c r="J17" s="76"/>
    </row>
    <row r="18" spans="1:10" s="61" customFormat="1" ht="15" x14ac:dyDescent="0.25">
      <c r="A18" s="115">
        <v>2008</v>
      </c>
      <c r="B18" s="116">
        <v>712000</v>
      </c>
      <c r="C18" s="117" t="s">
        <v>1691</v>
      </c>
      <c r="D18" s="76"/>
      <c r="E18" s="76"/>
      <c r="F18" s="76"/>
      <c r="G18" s="76"/>
      <c r="H18" s="76"/>
      <c r="I18" s="76"/>
      <c r="J18" s="76"/>
    </row>
    <row r="19" spans="1:10" s="61" customFormat="1" ht="15" x14ac:dyDescent="0.25">
      <c r="A19" s="118">
        <v>2009</v>
      </c>
      <c r="B19" s="119">
        <v>712100</v>
      </c>
      <c r="C19" s="120" t="s">
        <v>293</v>
      </c>
      <c r="D19" s="76"/>
      <c r="E19" s="76"/>
      <c r="F19" s="76"/>
      <c r="G19" s="76"/>
      <c r="H19" s="76"/>
      <c r="I19" s="76"/>
      <c r="J19" s="76"/>
    </row>
    <row r="20" spans="1:10" s="61" customFormat="1" ht="15" x14ac:dyDescent="0.25">
      <c r="A20" s="115">
        <v>2010</v>
      </c>
      <c r="B20" s="116">
        <v>713000</v>
      </c>
      <c r="C20" s="117" t="s">
        <v>1692</v>
      </c>
      <c r="D20" s="76"/>
      <c r="E20" s="76"/>
      <c r="F20" s="76"/>
      <c r="G20" s="76"/>
      <c r="H20" s="76"/>
      <c r="I20" s="76"/>
      <c r="J20" s="76"/>
    </row>
    <row r="21" spans="1:10" s="61" customFormat="1" ht="15" x14ac:dyDescent="0.25">
      <c r="A21" s="118">
        <v>2011</v>
      </c>
      <c r="B21" s="119">
        <v>713100</v>
      </c>
      <c r="C21" s="120" t="s">
        <v>294</v>
      </c>
      <c r="D21" s="76"/>
      <c r="E21" s="76"/>
      <c r="F21" s="76"/>
      <c r="G21" s="76"/>
      <c r="H21" s="76"/>
      <c r="I21" s="76"/>
      <c r="J21" s="76"/>
    </row>
    <row r="22" spans="1:10" s="61" customFormat="1" ht="15" x14ac:dyDescent="0.25">
      <c r="A22" s="118">
        <v>2012</v>
      </c>
      <c r="B22" s="119">
        <v>713200</v>
      </c>
      <c r="C22" s="120" t="s">
        <v>295</v>
      </c>
      <c r="D22" s="76"/>
      <c r="E22" s="76"/>
      <c r="F22" s="76"/>
      <c r="G22" s="76"/>
      <c r="H22" s="76"/>
      <c r="I22" s="76"/>
      <c r="J22" s="76"/>
    </row>
    <row r="23" spans="1:10" s="61" customFormat="1" ht="15" x14ac:dyDescent="0.25">
      <c r="A23" s="118">
        <v>2013</v>
      </c>
      <c r="B23" s="119">
        <v>713300</v>
      </c>
      <c r="C23" s="120" t="s">
        <v>296</v>
      </c>
      <c r="D23" s="76"/>
      <c r="E23" s="76"/>
      <c r="F23" s="76"/>
      <c r="G23" s="76"/>
      <c r="H23" s="76"/>
      <c r="I23" s="76"/>
      <c r="J23" s="76"/>
    </row>
    <row r="24" spans="1:10" s="61" customFormat="1" ht="15" x14ac:dyDescent="0.25">
      <c r="A24" s="118">
        <v>2014</v>
      </c>
      <c r="B24" s="119">
        <v>713400</v>
      </c>
      <c r="C24" s="120" t="s">
        <v>297</v>
      </c>
      <c r="D24" s="76"/>
      <c r="E24" s="76"/>
      <c r="F24" s="76"/>
      <c r="G24" s="76"/>
      <c r="H24" s="76"/>
      <c r="I24" s="76"/>
      <c r="J24" s="76"/>
    </row>
    <row r="25" spans="1:10" s="61" customFormat="1" ht="15" x14ac:dyDescent="0.25">
      <c r="A25" s="118">
        <v>2015</v>
      </c>
      <c r="B25" s="119">
        <v>713500</v>
      </c>
      <c r="C25" s="120" t="s">
        <v>298</v>
      </c>
      <c r="D25" s="76"/>
      <c r="E25" s="76"/>
      <c r="F25" s="76"/>
      <c r="G25" s="76"/>
      <c r="H25" s="76"/>
      <c r="I25" s="76"/>
      <c r="J25" s="76"/>
    </row>
    <row r="26" spans="1:10" s="61" customFormat="1" ht="15" x14ac:dyDescent="0.25">
      <c r="A26" s="118">
        <v>2016</v>
      </c>
      <c r="B26" s="119">
        <v>713600</v>
      </c>
      <c r="C26" s="120" t="s">
        <v>299</v>
      </c>
      <c r="D26" s="76"/>
      <c r="E26" s="76"/>
      <c r="F26" s="76"/>
      <c r="G26" s="76"/>
      <c r="H26" s="76"/>
      <c r="I26" s="76"/>
      <c r="J26" s="76"/>
    </row>
    <row r="27" spans="1:10" s="61" customFormat="1" ht="15" x14ac:dyDescent="0.25">
      <c r="A27" s="115">
        <v>2017</v>
      </c>
      <c r="B27" s="116">
        <v>714000</v>
      </c>
      <c r="C27" s="117" t="s">
        <v>1693</v>
      </c>
      <c r="D27" s="76"/>
      <c r="E27" s="76"/>
      <c r="F27" s="76"/>
      <c r="G27" s="76"/>
      <c r="H27" s="76"/>
      <c r="I27" s="76"/>
      <c r="J27" s="76"/>
    </row>
    <row r="28" spans="1:10" s="61" customFormat="1" ht="15" x14ac:dyDescent="0.25">
      <c r="A28" s="118">
        <v>2018</v>
      </c>
      <c r="B28" s="119">
        <v>714100</v>
      </c>
      <c r="C28" s="120" t="s">
        <v>300</v>
      </c>
      <c r="D28" s="76"/>
      <c r="E28" s="76"/>
      <c r="F28" s="76"/>
      <c r="G28" s="76"/>
      <c r="H28" s="76"/>
      <c r="I28" s="76"/>
      <c r="J28" s="76"/>
    </row>
    <row r="29" spans="1:10" s="61" customFormat="1" ht="12" x14ac:dyDescent="0.2">
      <c r="A29" s="118">
        <v>2019</v>
      </c>
      <c r="B29" s="119">
        <v>714300</v>
      </c>
      <c r="C29" s="120" t="s">
        <v>301</v>
      </c>
      <c r="D29" s="623"/>
      <c r="E29" s="624"/>
      <c r="F29" s="624"/>
      <c r="G29" s="624"/>
      <c r="H29" s="624"/>
      <c r="I29" s="624"/>
      <c r="J29" s="623"/>
    </row>
    <row r="30" spans="1:10" s="61" customFormat="1" ht="12" x14ac:dyDescent="0.2">
      <c r="A30" s="118">
        <v>2020</v>
      </c>
      <c r="B30" s="119">
        <v>714400</v>
      </c>
      <c r="C30" s="120" t="s">
        <v>302</v>
      </c>
      <c r="D30" s="618"/>
      <c r="E30" s="625"/>
      <c r="F30" s="625"/>
      <c r="G30" s="625"/>
      <c r="H30" s="625"/>
      <c r="I30" s="625"/>
      <c r="J30" s="618"/>
    </row>
    <row r="31" spans="1:10" s="61" customFormat="1" ht="24" x14ac:dyDescent="0.25">
      <c r="A31" s="118">
        <v>2021</v>
      </c>
      <c r="B31" s="119">
        <v>714500</v>
      </c>
      <c r="C31" s="120" t="s">
        <v>1694</v>
      </c>
      <c r="D31" s="76"/>
      <c r="E31" s="76"/>
      <c r="F31" s="76"/>
      <c r="G31" s="76"/>
      <c r="H31" s="76"/>
      <c r="I31" s="76"/>
      <c r="J31" s="76"/>
    </row>
    <row r="32" spans="1:10" s="61" customFormat="1" ht="15" x14ac:dyDescent="0.25">
      <c r="A32" s="118">
        <v>2022</v>
      </c>
      <c r="B32" s="119">
        <v>714600</v>
      </c>
      <c r="C32" s="120" t="s">
        <v>303</v>
      </c>
      <c r="D32" s="76"/>
      <c r="E32" s="76"/>
      <c r="F32" s="76"/>
      <c r="G32" s="76"/>
      <c r="H32" s="76"/>
      <c r="I32" s="76"/>
      <c r="J32" s="76"/>
    </row>
    <row r="33" spans="1:10" s="61" customFormat="1" ht="24" x14ac:dyDescent="0.25">
      <c r="A33" s="115">
        <v>2023</v>
      </c>
      <c r="B33" s="116">
        <v>715000</v>
      </c>
      <c r="C33" s="117" t="s">
        <v>304</v>
      </c>
      <c r="D33" s="76"/>
      <c r="E33" s="76"/>
      <c r="F33" s="76"/>
      <c r="G33" s="76"/>
      <c r="H33" s="76"/>
      <c r="I33" s="76"/>
      <c r="J33" s="76"/>
    </row>
    <row r="34" spans="1:10" s="61" customFormat="1" ht="15" x14ac:dyDescent="0.25">
      <c r="A34" s="118">
        <v>2024</v>
      </c>
      <c r="B34" s="119">
        <v>715100</v>
      </c>
      <c r="C34" s="120" t="s">
        <v>305</v>
      </c>
      <c r="D34" s="76"/>
      <c r="E34" s="76"/>
      <c r="F34" s="76"/>
      <c r="G34" s="76"/>
      <c r="H34" s="76"/>
      <c r="I34" s="76"/>
      <c r="J34" s="76"/>
    </row>
    <row r="35" spans="1:10" s="61" customFormat="1" ht="15" x14ac:dyDescent="0.25">
      <c r="A35" s="118">
        <v>2025</v>
      </c>
      <c r="B35" s="119">
        <v>715200</v>
      </c>
      <c r="C35" s="120" t="s">
        <v>306</v>
      </c>
      <c r="D35" s="76"/>
      <c r="E35" s="76"/>
      <c r="F35" s="76"/>
      <c r="G35" s="76"/>
      <c r="H35" s="76"/>
      <c r="I35" s="76"/>
      <c r="J35" s="76"/>
    </row>
    <row r="36" spans="1:10" s="61" customFormat="1" ht="15" x14ac:dyDescent="0.25">
      <c r="A36" s="118">
        <v>2026</v>
      </c>
      <c r="B36" s="119">
        <v>715300</v>
      </c>
      <c r="C36" s="120" t="s">
        <v>307</v>
      </c>
      <c r="D36" s="76"/>
      <c r="E36" s="76"/>
      <c r="F36" s="76"/>
      <c r="G36" s="76"/>
      <c r="H36" s="76"/>
      <c r="I36" s="76"/>
      <c r="J36" s="76"/>
    </row>
    <row r="37" spans="1:10" s="61" customFormat="1" ht="15" x14ac:dyDescent="0.25">
      <c r="A37" s="118">
        <v>2027</v>
      </c>
      <c r="B37" s="119">
        <v>715400</v>
      </c>
      <c r="C37" s="120" t="s">
        <v>308</v>
      </c>
      <c r="D37" s="76"/>
      <c r="E37" s="76"/>
      <c r="F37" s="76"/>
      <c r="G37" s="76"/>
      <c r="H37" s="76"/>
      <c r="I37" s="76"/>
      <c r="J37" s="76"/>
    </row>
    <row r="38" spans="1:10" s="61" customFormat="1" ht="15" x14ac:dyDescent="0.25">
      <c r="A38" s="118">
        <v>2028</v>
      </c>
      <c r="B38" s="119">
        <v>715500</v>
      </c>
      <c r="C38" s="120" t="s">
        <v>309</v>
      </c>
      <c r="D38" s="76"/>
      <c r="E38" s="76"/>
      <c r="F38" s="76"/>
      <c r="G38" s="76"/>
      <c r="H38" s="76"/>
      <c r="I38" s="76"/>
      <c r="J38" s="76"/>
    </row>
    <row r="39" spans="1:10" s="61" customFormat="1" ht="15" x14ac:dyDescent="0.25">
      <c r="A39" s="118">
        <v>2029</v>
      </c>
      <c r="B39" s="119">
        <v>715600</v>
      </c>
      <c r="C39" s="120" t="s">
        <v>310</v>
      </c>
      <c r="D39" s="76"/>
      <c r="E39" s="76"/>
      <c r="F39" s="76"/>
      <c r="G39" s="76"/>
      <c r="H39" s="76"/>
      <c r="I39" s="76"/>
      <c r="J39" s="76"/>
    </row>
    <row r="40" spans="1:10" s="61" customFormat="1" ht="15" x14ac:dyDescent="0.25">
      <c r="A40" s="115">
        <v>2030</v>
      </c>
      <c r="B40" s="116">
        <v>716000</v>
      </c>
      <c r="C40" s="117" t="s">
        <v>311</v>
      </c>
      <c r="D40" s="76"/>
      <c r="E40" s="76"/>
      <c r="F40" s="76"/>
      <c r="G40" s="76"/>
      <c r="H40" s="76"/>
      <c r="I40" s="76"/>
      <c r="J40" s="76"/>
    </row>
    <row r="41" spans="1:10" s="61" customFormat="1" ht="15" x14ac:dyDescent="0.25">
      <c r="A41" s="118">
        <v>2031</v>
      </c>
      <c r="B41" s="119">
        <v>716100</v>
      </c>
      <c r="C41" s="120" t="s">
        <v>312</v>
      </c>
      <c r="D41" s="76"/>
      <c r="E41" s="76"/>
      <c r="F41" s="76"/>
      <c r="G41" s="76"/>
      <c r="H41" s="76"/>
      <c r="I41" s="76"/>
      <c r="J41" s="76"/>
    </row>
    <row r="42" spans="1:10" s="61" customFormat="1" ht="36.6" customHeight="1" x14ac:dyDescent="0.25">
      <c r="A42" s="118">
        <v>2032</v>
      </c>
      <c r="B42" s="119">
        <v>716200</v>
      </c>
      <c r="C42" s="120" t="s">
        <v>313</v>
      </c>
      <c r="D42" s="76"/>
      <c r="E42" s="76"/>
      <c r="F42" s="76"/>
      <c r="G42" s="76"/>
      <c r="H42" s="76"/>
      <c r="I42" s="76"/>
      <c r="J42" s="76"/>
    </row>
    <row r="43" spans="1:10" s="61" customFormat="1" ht="15" x14ac:dyDescent="0.25">
      <c r="A43" s="115">
        <v>2033</v>
      </c>
      <c r="B43" s="116">
        <v>717000</v>
      </c>
      <c r="C43" s="117" t="s">
        <v>1695</v>
      </c>
      <c r="D43" s="76"/>
      <c r="E43" s="76"/>
      <c r="F43" s="76"/>
      <c r="G43" s="76"/>
      <c r="H43" s="76"/>
      <c r="I43" s="76"/>
      <c r="J43" s="76"/>
    </row>
    <row r="44" spans="1:10" s="61" customFormat="1" ht="15" x14ac:dyDescent="0.25">
      <c r="A44" s="118">
        <v>2034</v>
      </c>
      <c r="B44" s="119">
        <v>717100</v>
      </c>
      <c r="C44" s="120" t="s">
        <v>1696</v>
      </c>
      <c r="D44" s="76"/>
      <c r="E44" s="76"/>
      <c r="F44" s="76"/>
      <c r="G44" s="76"/>
      <c r="H44" s="76"/>
      <c r="I44" s="76"/>
      <c r="J44" s="76"/>
    </row>
    <row r="45" spans="1:10" s="61" customFormat="1" ht="15" x14ac:dyDescent="0.25">
      <c r="A45" s="118">
        <v>2035</v>
      </c>
      <c r="B45" s="119">
        <v>717200</v>
      </c>
      <c r="C45" s="120" t="s">
        <v>1697</v>
      </c>
      <c r="D45" s="76"/>
      <c r="E45" s="76"/>
      <c r="F45" s="76"/>
      <c r="G45" s="76"/>
      <c r="H45" s="76"/>
      <c r="I45" s="76"/>
      <c r="J45" s="76"/>
    </row>
    <row r="46" spans="1:10" s="61" customFormat="1" ht="15" x14ac:dyDescent="0.25">
      <c r="A46" s="118">
        <v>2036</v>
      </c>
      <c r="B46" s="119">
        <v>717300</v>
      </c>
      <c r="C46" s="120" t="s">
        <v>1698</v>
      </c>
      <c r="D46" s="76"/>
      <c r="E46" s="76"/>
      <c r="F46" s="76"/>
      <c r="G46" s="76"/>
      <c r="H46" s="76"/>
      <c r="I46" s="76"/>
      <c r="J46" s="76"/>
    </row>
    <row r="47" spans="1:10" s="61" customFormat="1" ht="15" x14ac:dyDescent="0.25">
      <c r="A47" s="118">
        <v>2037</v>
      </c>
      <c r="B47" s="119">
        <v>717400</v>
      </c>
      <c r="C47" s="120" t="s">
        <v>1699</v>
      </c>
      <c r="D47" s="76"/>
      <c r="E47" s="76"/>
      <c r="F47" s="76"/>
      <c r="G47" s="76"/>
      <c r="H47" s="76"/>
      <c r="I47" s="76"/>
      <c r="J47" s="76"/>
    </row>
    <row r="48" spans="1:10" s="61" customFormat="1" ht="15" x14ac:dyDescent="0.25">
      <c r="A48" s="118">
        <v>2038</v>
      </c>
      <c r="B48" s="119">
        <v>717500</v>
      </c>
      <c r="C48" s="120" t="s">
        <v>1700</v>
      </c>
      <c r="D48" s="76"/>
      <c r="E48" s="76"/>
      <c r="F48" s="76"/>
      <c r="G48" s="76"/>
      <c r="H48" s="76"/>
      <c r="I48" s="76"/>
      <c r="J48" s="76"/>
    </row>
    <row r="49" spans="1:10" s="61" customFormat="1" ht="15" x14ac:dyDescent="0.25">
      <c r="A49" s="118">
        <v>2039</v>
      </c>
      <c r="B49" s="119">
        <v>717600</v>
      </c>
      <c r="C49" s="120" t="s">
        <v>1701</v>
      </c>
      <c r="D49" s="76"/>
      <c r="E49" s="76"/>
      <c r="F49" s="76"/>
      <c r="G49" s="76"/>
      <c r="H49" s="76"/>
      <c r="I49" s="76"/>
      <c r="J49" s="76"/>
    </row>
    <row r="50" spans="1:10" s="61" customFormat="1" ht="36" x14ac:dyDescent="0.25">
      <c r="A50" s="115">
        <v>2040</v>
      </c>
      <c r="B50" s="116">
        <v>719000</v>
      </c>
      <c r="C50" s="117" t="s">
        <v>1702</v>
      </c>
      <c r="D50" s="76"/>
      <c r="E50" s="76"/>
      <c r="F50" s="76"/>
      <c r="G50" s="76"/>
      <c r="H50" s="76"/>
      <c r="I50" s="76"/>
      <c r="J50" s="76"/>
    </row>
    <row r="51" spans="1:10" s="61" customFormat="1" ht="15" x14ac:dyDescent="0.25">
      <c r="A51" s="118">
        <v>2041</v>
      </c>
      <c r="B51" s="119">
        <v>719100</v>
      </c>
      <c r="C51" s="120" t="s">
        <v>314</v>
      </c>
      <c r="D51" s="76"/>
      <c r="E51" s="76"/>
      <c r="F51" s="76"/>
      <c r="G51" s="76"/>
      <c r="H51" s="76"/>
      <c r="I51" s="76"/>
      <c r="J51" s="76"/>
    </row>
    <row r="52" spans="1:10" s="61" customFormat="1" ht="24" x14ac:dyDescent="0.25">
      <c r="A52" s="118">
        <v>2042</v>
      </c>
      <c r="B52" s="119">
        <v>719200</v>
      </c>
      <c r="C52" s="120" t="s">
        <v>315</v>
      </c>
      <c r="D52" s="76"/>
      <c r="E52" s="76"/>
      <c r="F52" s="76"/>
      <c r="G52" s="76"/>
      <c r="H52" s="76"/>
      <c r="I52" s="76"/>
      <c r="J52" s="76"/>
    </row>
    <row r="53" spans="1:10" s="61" customFormat="1" ht="24" x14ac:dyDescent="0.25">
      <c r="A53" s="118">
        <v>2043</v>
      </c>
      <c r="B53" s="119">
        <v>719300</v>
      </c>
      <c r="C53" s="120" t="s">
        <v>316</v>
      </c>
      <c r="D53" s="76"/>
      <c r="E53" s="76"/>
      <c r="F53" s="76"/>
      <c r="G53" s="76"/>
      <c r="H53" s="76"/>
      <c r="I53" s="76"/>
      <c r="J53" s="76"/>
    </row>
    <row r="54" spans="1:10" s="61" customFormat="1" ht="15" x14ac:dyDescent="0.25">
      <c r="A54" s="118">
        <v>2044</v>
      </c>
      <c r="B54" s="119">
        <v>719400</v>
      </c>
      <c r="C54" s="120" t="s">
        <v>317</v>
      </c>
      <c r="D54" s="76"/>
      <c r="E54" s="76"/>
      <c r="F54" s="76"/>
      <c r="G54" s="76"/>
      <c r="H54" s="76"/>
      <c r="I54" s="76"/>
      <c r="J54" s="76"/>
    </row>
    <row r="55" spans="1:10" s="61" customFormat="1" ht="12" x14ac:dyDescent="0.2">
      <c r="A55" s="118">
        <v>2045</v>
      </c>
      <c r="B55" s="119">
        <v>719500</v>
      </c>
      <c r="C55" s="120" t="s">
        <v>318</v>
      </c>
      <c r="D55" s="619"/>
      <c r="E55" s="621"/>
      <c r="F55" s="621"/>
      <c r="G55" s="621"/>
      <c r="H55" s="621"/>
      <c r="I55" s="621"/>
      <c r="J55" s="619"/>
    </row>
    <row r="56" spans="1:10" s="61" customFormat="1" ht="12" x14ac:dyDescent="0.2">
      <c r="A56" s="118">
        <v>2046</v>
      </c>
      <c r="B56" s="119">
        <v>719600</v>
      </c>
      <c r="C56" s="120" t="s">
        <v>319</v>
      </c>
      <c r="D56" s="618"/>
      <c r="E56" s="622"/>
      <c r="F56" s="622"/>
      <c r="G56" s="622"/>
      <c r="H56" s="622"/>
      <c r="I56" s="622"/>
      <c r="J56" s="618"/>
    </row>
    <row r="57" spans="1:10" s="61" customFormat="1" ht="15" x14ac:dyDescent="0.25">
      <c r="A57" s="112">
        <v>2047</v>
      </c>
      <c r="B57" s="113">
        <v>720000</v>
      </c>
      <c r="C57" s="114" t="s">
        <v>1703</v>
      </c>
      <c r="D57" s="76"/>
      <c r="E57" s="76"/>
      <c r="F57" s="76"/>
      <c r="G57" s="76"/>
      <c r="H57" s="76"/>
      <c r="I57" s="76"/>
      <c r="J57" s="76"/>
    </row>
    <row r="58" spans="1:10" s="61" customFormat="1" ht="27.6" customHeight="1" x14ac:dyDescent="0.25">
      <c r="A58" s="115">
        <v>2048</v>
      </c>
      <c r="B58" s="116">
        <v>721000</v>
      </c>
      <c r="C58" s="117" t="s">
        <v>1704</v>
      </c>
      <c r="D58" s="76"/>
      <c r="E58" s="76"/>
      <c r="F58" s="76"/>
      <c r="G58" s="76"/>
      <c r="H58" s="76"/>
      <c r="I58" s="76"/>
      <c r="J58" s="76"/>
    </row>
    <row r="59" spans="1:10" s="61" customFormat="1" ht="15" x14ac:dyDescent="0.25">
      <c r="A59" s="118">
        <v>2049</v>
      </c>
      <c r="B59" s="119">
        <v>721100</v>
      </c>
      <c r="C59" s="120" t="s">
        <v>320</v>
      </c>
      <c r="D59" s="76"/>
      <c r="E59" s="76"/>
      <c r="F59" s="76"/>
      <c r="G59" s="76"/>
      <c r="H59" s="76"/>
      <c r="I59" s="76"/>
      <c r="J59" s="76"/>
    </row>
    <row r="60" spans="1:10" s="61" customFormat="1" ht="15" x14ac:dyDescent="0.25">
      <c r="A60" s="118">
        <v>2050</v>
      </c>
      <c r="B60" s="119">
        <v>721200</v>
      </c>
      <c r="C60" s="120" t="s">
        <v>321</v>
      </c>
      <c r="D60" s="76"/>
      <c r="E60" s="76"/>
      <c r="F60" s="76"/>
      <c r="G60" s="76"/>
      <c r="H60" s="76"/>
      <c r="I60" s="76"/>
      <c r="J60" s="76"/>
    </row>
    <row r="61" spans="1:10" s="61" customFormat="1" ht="24" x14ac:dyDescent="0.2">
      <c r="A61" s="118">
        <v>2051</v>
      </c>
      <c r="B61" s="119">
        <v>721300</v>
      </c>
      <c r="C61" s="120" t="s">
        <v>322</v>
      </c>
      <c r="D61" s="623"/>
      <c r="E61" s="624"/>
      <c r="F61" s="624"/>
      <c r="G61" s="624"/>
      <c r="H61" s="624"/>
      <c r="I61" s="624"/>
      <c r="J61" s="623"/>
    </row>
    <row r="62" spans="1:10" s="61" customFormat="1" ht="12" x14ac:dyDescent="0.2">
      <c r="A62" s="118">
        <v>2052</v>
      </c>
      <c r="B62" s="119">
        <v>721400</v>
      </c>
      <c r="C62" s="120" t="s">
        <v>323</v>
      </c>
      <c r="D62" s="618"/>
      <c r="E62" s="625"/>
      <c r="F62" s="625"/>
      <c r="G62" s="625"/>
      <c r="H62" s="625"/>
      <c r="I62" s="625"/>
      <c r="J62" s="618"/>
    </row>
    <row r="63" spans="1:10" s="61" customFormat="1" ht="15" x14ac:dyDescent="0.25">
      <c r="A63" s="115">
        <v>2053</v>
      </c>
      <c r="B63" s="116">
        <v>722000</v>
      </c>
      <c r="C63" s="121" t="s">
        <v>1705</v>
      </c>
      <c r="D63" s="76"/>
      <c r="E63" s="76"/>
      <c r="F63" s="76"/>
      <c r="G63" s="76"/>
      <c r="H63" s="76"/>
      <c r="I63" s="76"/>
      <c r="J63" s="76"/>
    </row>
    <row r="64" spans="1:10" s="61" customFormat="1" ht="15" x14ac:dyDescent="0.25">
      <c r="A64" s="118">
        <v>2054</v>
      </c>
      <c r="B64" s="119">
        <v>722100</v>
      </c>
      <c r="C64" s="120" t="s">
        <v>1706</v>
      </c>
      <c r="D64" s="76"/>
      <c r="E64" s="76"/>
      <c r="F64" s="76"/>
      <c r="G64" s="76"/>
      <c r="H64" s="76"/>
      <c r="I64" s="76"/>
      <c r="J64" s="76"/>
    </row>
    <row r="65" spans="1:10" s="61" customFormat="1" ht="15" x14ac:dyDescent="0.25">
      <c r="A65" s="118">
        <v>2055</v>
      </c>
      <c r="B65" s="119">
        <v>722200</v>
      </c>
      <c r="C65" s="120" t="s">
        <v>324</v>
      </c>
      <c r="D65" s="76"/>
      <c r="E65" s="76"/>
      <c r="F65" s="76"/>
      <c r="G65" s="76"/>
      <c r="H65" s="76"/>
      <c r="I65" s="76"/>
      <c r="J65" s="76"/>
    </row>
    <row r="66" spans="1:10" s="61" customFormat="1" ht="15" x14ac:dyDescent="0.25">
      <c r="A66" s="118">
        <v>2056</v>
      </c>
      <c r="B66" s="119">
        <v>722300</v>
      </c>
      <c r="C66" s="120" t="s">
        <v>325</v>
      </c>
      <c r="D66" s="76"/>
      <c r="E66" s="76"/>
      <c r="F66" s="76"/>
      <c r="G66" s="76"/>
      <c r="H66" s="76"/>
      <c r="I66" s="76"/>
      <c r="J66" s="76"/>
    </row>
    <row r="67" spans="1:10" s="61" customFormat="1" ht="12" x14ac:dyDescent="0.2">
      <c r="A67" s="112">
        <v>2057</v>
      </c>
      <c r="B67" s="113">
        <v>730000</v>
      </c>
      <c r="C67" s="122" t="s">
        <v>1707</v>
      </c>
      <c r="D67" s="619"/>
      <c r="E67" s="621"/>
      <c r="F67" s="621"/>
      <c r="G67" s="621"/>
      <c r="H67" s="621"/>
      <c r="I67" s="621"/>
      <c r="J67" s="619"/>
    </row>
    <row r="68" spans="1:10" s="61" customFormat="1" ht="12" x14ac:dyDescent="0.2">
      <c r="A68" s="115">
        <v>2058</v>
      </c>
      <c r="B68" s="116">
        <v>731000</v>
      </c>
      <c r="C68" s="121" t="s">
        <v>1708</v>
      </c>
      <c r="D68" s="618"/>
      <c r="E68" s="622"/>
      <c r="F68" s="622"/>
      <c r="G68" s="622"/>
      <c r="H68" s="622"/>
      <c r="I68" s="622"/>
      <c r="J68" s="618"/>
    </row>
    <row r="69" spans="1:10" s="61" customFormat="1" ht="15" x14ac:dyDescent="0.25">
      <c r="A69" s="118">
        <v>2059</v>
      </c>
      <c r="B69" s="119">
        <v>731100</v>
      </c>
      <c r="C69" s="120" t="s">
        <v>326</v>
      </c>
      <c r="D69" s="76"/>
      <c r="E69" s="76"/>
      <c r="F69" s="76"/>
      <c r="G69" s="76"/>
      <c r="H69" s="76"/>
      <c r="I69" s="76"/>
      <c r="J69" s="76"/>
    </row>
    <row r="70" spans="1:10" s="61" customFormat="1" ht="15" x14ac:dyDescent="0.25">
      <c r="A70" s="118">
        <v>2060</v>
      </c>
      <c r="B70" s="119">
        <v>731200</v>
      </c>
      <c r="C70" s="120" t="s">
        <v>327</v>
      </c>
      <c r="D70" s="76"/>
      <c r="E70" s="76"/>
      <c r="F70" s="76"/>
      <c r="G70" s="76"/>
      <c r="H70" s="76"/>
      <c r="I70" s="76"/>
      <c r="J70" s="76"/>
    </row>
    <row r="71" spans="1:10" s="61" customFormat="1" ht="15" x14ac:dyDescent="0.25">
      <c r="A71" s="115">
        <v>2061</v>
      </c>
      <c r="B71" s="116">
        <v>732000</v>
      </c>
      <c r="C71" s="117" t="s">
        <v>1709</v>
      </c>
      <c r="D71" s="76"/>
      <c r="E71" s="76"/>
      <c r="F71" s="76"/>
      <c r="G71" s="76"/>
      <c r="H71" s="76"/>
      <c r="I71" s="76"/>
      <c r="J71" s="76"/>
    </row>
    <row r="72" spans="1:10" s="61" customFormat="1" ht="15" x14ac:dyDescent="0.25">
      <c r="A72" s="118">
        <v>2062</v>
      </c>
      <c r="B72" s="119">
        <v>732100</v>
      </c>
      <c r="C72" s="120" t="s">
        <v>328</v>
      </c>
      <c r="D72" s="76"/>
      <c r="E72" s="76"/>
      <c r="F72" s="76"/>
      <c r="G72" s="76"/>
      <c r="H72" s="76"/>
      <c r="I72" s="76"/>
      <c r="J72" s="76"/>
    </row>
    <row r="73" spans="1:10" s="61" customFormat="1" ht="15" x14ac:dyDescent="0.25">
      <c r="A73" s="118">
        <v>2063</v>
      </c>
      <c r="B73" s="119">
        <v>732200</v>
      </c>
      <c r="C73" s="120" t="s">
        <v>329</v>
      </c>
      <c r="D73" s="76"/>
      <c r="E73" s="76"/>
      <c r="F73" s="76"/>
      <c r="G73" s="76"/>
      <c r="H73" s="76"/>
      <c r="I73" s="76"/>
      <c r="J73" s="76"/>
    </row>
    <row r="74" spans="1:10" s="61" customFormat="1" ht="15" x14ac:dyDescent="0.25">
      <c r="A74" s="115">
        <v>2064</v>
      </c>
      <c r="B74" s="116">
        <v>733000</v>
      </c>
      <c r="C74" s="117" t="s">
        <v>1710</v>
      </c>
      <c r="D74" s="76"/>
      <c r="E74" s="76"/>
      <c r="F74" s="76"/>
      <c r="G74" s="76"/>
      <c r="H74" s="76"/>
      <c r="I74" s="76"/>
      <c r="J74" s="76"/>
    </row>
    <row r="75" spans="1:10" s="61" customFormat="1" ht="15" x14ac:dyDescent="0.25">
      <c r="A75" s="118">
        <v>2065</v>
      </c>
      <c r="B75" s="119">
        <v>733100</v>
      </c>
      <c r="C75" s="120" t="s">
        <v>330</v>
      </c>
      <c r="D75" s="76"/>
      <c r="E75" s="76"/>
      <c r="F75" s="76"/>
      <c r="G75" s="76"/>
      <c r="H75" s="76"/>
      <c r="I75" s="76"/>
      <c r="J75" s="76"/>
    </row>
    <row r="76" spans="1:10" s="61" customFormat="1" ht="15" x14ac:dyDescent="0.25">
      <c r="A76" s="118">
        <v>2066</v>
      </c>
      <c r="B76" s="119">
        <v>733200</v>
      </c>
      <c r="C76" s="120" t="s">
        <v>331</v>
      </c>
      <c r="D76" s="76"/>
      <c r="E76" s="76"/>
      <c r="F76" s="76"/>
      <c r="G76" s="76"/>
      <c r="H76" s="76"/>
      <c r="I76" s="76"/>
      <c r="J76" s="76"/>
    </row>
    <row r="77" spans="1:10" s="61" customFormat="1" ht="15" x14ac:dyDescent="0.25">
      <c r="A77" s="112">
        <v>2067</v>
      </c>
      <c r="B77" s="113">
        <v>740000</v>
      </c>
      <c r="C77" s="114" t="s">
        <v>1711</v>
      </c>
      <c r="D77" s="76"/>
      <c r="E77" s="76"/>
      <c r="F77" s="76"/>
      <c r="G77" s="76"/>
      <c r="H77" s="76"/>
      <c r="I77" s="76"/>
      <c r="J77" s="76"/>
    </row>
    <row r="78" spans="1:10" s="61" customFormat="1" ht="15" x14ac:dyDescent="0.25">
      <c r="A78" s="115">
        <v>2068</v>
      </c>
      <c r="B78" s="116">
        <v>741000</v>
      </c>
      <c r="C78" s="117" t="s">
        <v>1712</v>
      </c>
      <c r="D78" s="76"/>
      <c r="E78" s="76"/>
      <c r="F78" s="76"/>
      <c r="G78" s="76"/>
      <c r="H78" s="76"/>
      <c r="I78" s="76"/>
      <c r="J78" s="76"/>
    </row>
    <row r="79" spans="1:10" s="61" customFormat="1" ht="15" x14ac:dyDescent="0.25">
      <c r="A79" s="118">
        <v>2069</v>
      </c>
      <c r="B79" s="119">
        <v>741100</v>
      </c>
      <c r="C79" s="120" t="s">
        <v>192</v>
      </c>
      <c r="D79" s="76"/>
      <c r="E79" s="76"/>
      <c r="F79" s="76"/>
      <c r="G79" s="76"/>
      <c r="H79" s="76"/>
      <c r="I79" s="76"/>
      <c r="J79" s="76"/>
    </row>
    <row r="80" spans="1:10" s="61" customFormat="1" ht="15" x14ac:dyDescent="0.25">
      <c r="A80" s="118">
        <v>2070</v>
      </c>
      <c r="B80" s="119">
        <v>741200</v>
      </c>
      <c r="C80" s="120" t="s">
        <v>332</v>
      </c>
      <c r="D80" s="76"/>
      <c r="E80" s="76"/>
      <c r="F80" s="76"/>
      <c r="G80" s="76"/>
      <c r="H80" s="76"/>
      <c r="I80" s="76"/>
      <c r="J80" s="76"/>
    </row>
    <row r="81" spans="1:10" s="61" customFormat="1" ht="15" x14ac:dyDescent="0.25">
      <c r="A81" s="118">
        <v>2071</v>
      </c>
      <c r="B81" s="119">
        <v>741300</v>
      </c>
      <c r="C81" s="120" t="s">
        <v>333</v>
      </c>
      <c r="D81" s="76"/>
      <c r="E81" s="76"/>
      <c r="F81" s="76"/>
      <c r="G81" s="76"/>
      <c r="H81" s="76"/>
      <c r="I81" s="76"/>
      <c r="J81" s="76"/>
    </row>
    <row r="82" spans="1:10" s="61" customFormat="1" ht="15" x14ac:dyDescent="0.25">
      <c r="A82" s="118">
        <v>2072</v>
      </c>
      <c r="B82" s="119">
        <v>741400</v>
      </c>
      <c r="C82" s="120" t="s">
        <v>334</v>
      </c>
      <c r="D82" s="76"/>
      <c r="E82" s="76"/>
      <c r="F82" s="76"/>
      <c r="G82" s="76"/>
      <c r="H82" s="76"/>
      <c r="I82" s="76"/>
      <c r="J82" s="76"/>
    </row>
    <row r="83" spans="1:10" s="61" customFormat="1" ht="15" x14ac:dyDescent="0.25">
      <c r="A83" s="118">
        <v>2073</v>
      </c>
      <c r="B83" s="119">
        <v>741500</v>
      </c>
      <c r="C83" s="123" t="s">
        <v>335</v>
      </c>
      <c r="D83" s="76"/>
      <c r="E83" s="76"/>
      <c r="F83" s="76"/>
      <c r="G83" s="76"/>
      <c r="H83" s="76"/>
      <c r="I83" s="76"/>
      <c r="J83" s="76"/>
    </row>
    <row r="84" spans="1:10" s="61" customFormat="1" ht="12" x14ac:dyDescent="0.2">
      <c r="A84" s="118">
        <v>2074</v>
      </c>
      <c r="B84" s="119">
        <v>741600</v>
      </c>
      <c r="C84" s="123" t="s">
        <v>1713</v>
      </c>
      <c r="D84" s="623"/>
      <c r="E84" s="624"/>
      <c r="F84" s="624"/>
      <c r="G84" s="624"/>
      <c r="H84" s="624"/>
      <c r="I84" s="624"/>
      <c r="J84" s="623"/>
    </row>
    <row r="85" spans="1:10" s="61" customFormat="1" ht="12" x14ac:dyDescent="0.2">
      <c r="A85" s="115">
        <v>2075</v>
      </c>
      <c r="B85" s="116">
        <v>742000</v>
      </c>
      <c r="C85" s="117" t="s">
        <v>1714</v>
      </c>
      <c r="D85" s="618"/>
      <c r="E85" s="625"/>
      <c r="F85" s="625"/>
      <c r="G85" s="625"/>
      <c r="H85" s="625"/>
      <c r="I85" s="625"/>
      <c r="J85" s="618"/>
    </row>
    <row r="86" spans="1:10" s="61" customFormat="1" ht="24" x14ac:dyDescent="0.25">
      <c r="A86" s="118">
        <v>2076</v>
      </c>
      <c r="B86" s="119">
        <v>742100</v>
      </c>
      <c r="C86" s="120" t="s">
        <v>336</v>
      </c>
      <c r="D86" s="76"/>
      <c r="E86" s="76"/>
      <c r="F86" s="76"/>
      <c r="G86" s="76"/>
      <c r="H86" s="76"/>
      <c r="I86" s="76"/>
      <c r="J86" s="76"/>
    </row>
    <row r="87" spans="1:10" s="61" customFormat="1" ht="15" x14ac:dyDescent="0.25">
      <c r="A87" s="118">
        <v>2077</v>
      </c>
      <c r="B87" s="119">
        <v>742200</v>
      </c>
      <c r="C87" s="120" t="s">
        <v>1715</v>
      </c>
      <c r="D87" s="76"/>
      <c r="E87" s="76"/>
      <c r="F87" s="76"/>
      <c r="G87" s="76"/>
      <c r="H87" s="76"/>
      <c r="I87" s="76"/>
      <c r="J87" s="76"/>
    </row>
    <row r="88" spans="1:10" s="61" customFormat="1" ht="15" x14ac:dyDescent="0.25">
      <c r="A88" s="118">
        <v>2078</v>
      </c>
      <c r="B88" s="119">
        <v>742300</v>
      </c>
      <c r="C88" s="120" t="s">
        <v>337</v>
      </c>
      <c r="D88" s="76"/>
      <c r="E88" s="76"/>
      <c r="F88" s="76"/>
      <c r="G88" s="76"/>
      <c r="H88" s="76"/>
      <c r="I88" s="76"/>
      <c r="J88" s="76"/>
    </row>
    <row r="89" spans="1:10" s="61" customFormat="1" ht="15" x14ac:dyDescent="0.25">
      <c r="A89" s="118">
        <v>2079</v>
      </c>
      <c r="B89" s="119">
        <v>742400</v>
      </c>
      <c r="C89" s="120" t="s">
        <v>338</v>
      </c>
      <c r="D89" s="76"/>
      <c r="E89" s="76"/>
      <c r="F89" s="76"/>
      <c r="G89" s="76"/>
      <c r="H89" s="76"/>
      <c r="I89" s="76"/>
      <c r="J89" s="76"/>
    </row>
    <row r="90" spans="1:10" s="61" customFormat="1" ht="24" x14ac:dyDescent="0.25">
      <c r="A90" s="115">
        <v>2080</v>
      </c>
      <c r="B90" s="116">
        <v>743000</v>
      </c>
      <c r="C90" s="117" t="s">
        <v>1716</v>
      </c>
      <c r="D90" s="76"/>
      <c r="E90" s="76"/>
      <c r="F90" s="76"/>
      <c r="G90" s="76"/>
      <c r="H90" s="76"/>
      <c r="I90" s="76"/>
      <c r="J90" s="76"/>
    </row>
    <row r="91" spans="1:10" s="61" customFormat="1" ht="15" x14ac:dyDescent="0.25">
      <c r="A91" s="118">
        <v>2081</v>
      </c>
      <c r="B91" s="119">
        <v>743100</v>
      </c>
      <c r="C91" s="120" t="s">
        <v>339</v>
      </c>
      <c r="D91" s="76"/>
      <c r="E91" s="76"/>
      <c r="F91" s="76"/>
      <c r="G91" s="76"/>
      <c r="H91" s="76"/>
      <c r="I91" s="76"/>
      <c r="J91" s="76"/>
    </row>
    <row r="92" spans="1:10" s="61" customFormat="1" ht="15" x14ac:dyDescent="0.25">
      <c r="A92" s="118">
        <v>2082</v>
      </c>
      <c r="B92" s="119">
        <v>743200</v>
      </c>
      <c r="C92" s="120" t="s">
        <v>340</v>
      </c>
      <c r="D92" s="76"/>
      <c r="E92" s="76"/>
      <c r="F92" s="76"/>
      <c r="G92" s="76"/>
      <c r="H92" s="76"/>
      <c r="I92" s="76"/>
      <c r="J92" s="76"/>
    </row>
    <row r="93" spans="1:10" s="61" customFormat="1" ht="15" x14ac:dyDescent="0.25">
      <c r="A93" s="118">
        <v>2083</v>
      </c>
      <c r="B93" s="119">
        <v>743300</v>
      </c>
      <c r="C93" s="120" t="s">
        <v>341</v>
      </c>
      <c r="D93" s="76"/>
      <c r="E93" s="76"/>
      <c r="F93" s="76"/>
      <c r="G93" s="76"/>
      <c r="H93" s="76"/>
      <c r="I93" s="76"/>
      <c r="J93" s="76"/>
    </row>
    <row r="94" spans="1:10" s="61" customFormat="1" ht="15" x14ac:dyDescent="0.25">
      <c r="A94" s="118">
        <v>2084</v>
      </c>
      <c r="B94" s="119">
        <v>743400</v>
      </c>
      <c r="C94" s="120" t="s">
        <v>342</v>
      </c>
      <c r="D94" s="76"/>
      <c r="E94" s="76"/>
      <c r="F94" s="76"/>
      <c r="G94" s="76"/>
      <c r="H94" s="76"/>
      <c r="I94" s="76"/>
      <c r="J94" s="76"/>
    </row>
    <row r="95" spans="1:10" s="61" customFormat="1" ht="15" x14ac:dyDescent="0.25">
      <c r="A95" s="118">
        <v>2085</v>
      </c>
      <c r="B95" s="119">
        <v>743500</v>
      </c>
      <c r="C95" s="120" t="s">
        <v>343</v>
      </c>
      <c r="D95" s="76"/>
      <c r="E95" s="76"/>
      <c r="F95" s="76"/>
      <c r="G95" s="76"/>
      <c r="H95" s="76"/>
      <c r="I95" s="76"/>
      <c r="J95" s="76"/>
    </row>
    <row r="96" spans="1:10" s="61" customFormat="1" ht="15" x14ac:dyDescent="0.25">
      <c r="A96" s="118">
        <v>2086</v>
      </c>
      <c r="B96" s="119">
        <v>743900</v>
      </c>
      <c r="C96" s="120" t="s">
        <v>344</v>
      </c>
      <c r="D96" s="76"/>
      <c r="E96" s="76"/>
      <c r="F96" s="76"/>
      <c r="G96" s="76"/>
      <c r="H96" s="76"/>
      <c r="I96" s="76"/>
      <c r="J96" s="76"/>
    </row>
    <row r="97" spans="1:10" s="61" customFormat="1" ht="24" x14ac:dyDescent="0.25">
      <c r="A97" s="115">
        <v>2087</v>
      </c>
      <c r="B97" s="116">
        <v>744000</v>
      </c>
      <c r="C97" s="117" t="s">
        <v>1717</v>
      </c>
      <c r="D97" s="76"/>
      <c r="E97" s="76"/>
      <c r="F97" s="76"/>
      <c r="G97" s="76"/>
      <c r="H97" s="76"/>
      <c r="I97" s="76"/>
      <c r="J97" s="76"/>
    </row>
    <row r="98" spans="1:10" s="61" customFormat="1" ht="15" x14ac:dyDescent="0.25">
      <c r="A98" s="118">
        <v>2088</v>
      </c>
      <c r="B98" s="119">
        <v>744100</v>
      </c>
      <c r="C98" s="120" t="s">
        <v>345</v>
      </c>
      <c r="D98" s="76"/>
      <c r="E98" s="76"/>
      <c r="F98" s="76"/>
      <c r="G98" s="76"/>
      <c r="H98" s="76"/>
      <c r="I98" s="76"/>
      <c r="J98" s="76"/>
    </row>
    <row r="99" spans="1:10" s="61" customFormat="1" ht="15" x14ac:dyDescent="0.25">
      <c r="A99" s="118">
        <v>2089</v>
      </c>
      <c r="B99" s="119">
        <v>744200</v>
      </c>
      <c r="C99" s="120" t="s">
        <v>346</v>
      </c>
      <c r="D99" s="76"/>
      <c r="E99" s="76"/>
      <c r="F99" s="76"/>
      <c r="G99" s="76"/>
      <c r="H99" s="76"/>
      <c r="I99" s="76"/>
      <c r="J99" s="76"/>
    </row>
    <row r="100" spans="1:10" s="61" customFormat="1" ht="15" x14ac:dyDescent="0.25">
      <c r="A100" s="115">
        <v>2090</v>
      </c>
      <c r="B100" s="116">
        <v>745000</v>
      </c>
      <c r="C100" s="117" t="s">
        <v>1718</v>
      </c>
      <c r="D100" s="76"/>
      <c r="E100" s="76"/>
      <c r="F100" s="76"/>
      <c r="G100" s="76"/>
      <c r="H100" s="76"/>
      <c r="I100" s="76"/>
      <c r="J100" s="76"/>
    </row>
    <row r="101" spans="1:10" s="61" customFormat="1" ht="15" x14ac:dyDescent="0.25">
      <c r="A101" s="118">
        <v>2091</v>
      </c>
      <c r="B101" s="119">
        <v>745100</v>
      </c>
      <c r="C101" s="120" t="s">
        <v>347</v>
      </c>
      <c r="D101" s="76"/>
      <c r="E101" s="76"/>
      <c r="F101" s="76"/>
      <c r="G101" s="76"/>
      <c r="H101" s="76"/>
      <c r="I101" s="76"/>
      <c r="J101" s="76"/>
    </row>
    <row r="102" spans="1:10" s="61" customFormat="1" ht="24" x14ac:dyDescent="0.2">
      <c r="A102" s="112">
        <v>2092</v>
      </c>
      <c r="B102" s="113">
        <v>770000</v>
      </c>
      <c r="C102" s="114" t="s">
        <v>1719</v>
      </c>
      <c r="D102" s="77"/>
      <c r="E102" s="77"/>
      <c r="F102" s="77"/>
      <c r="G102" s="77"/>
      <c r="H102" s="77"/>
      <c r="I102" s="77"/>
      <c r="J102" s="77"/>
    </row>
    <row r="103" spans="1:10" s="61" customFormat="1" ht="15" x14ac:dyDescent="0.25">
      <c r="A103" s="115">
        <v>2093</v>
      </c>
      <c r="B103" s="116">
        <v>771000</v>
      </c>
      <c r="C103" s="117" t="s">
        <v>1720</v>
      </c>
      <c r="D103" s="76"/>
      <c r="E103" s="76"/>
      <c r="F103" s="76"/>
      <c r="G103" s="76"/>
      <c r="H103" s="76"/>
      <c r="I103" s="76"/>
      <c r="J103" s="76"/>
    </row>
    <row r="104" spans="1:10" s="61" customFormat="1" ht="15" x14ac:dyDescent="0.25">
      <c r="A104" s="118">
        <v>2094</v>
      </c>
      <c r="B104" s="119">
        <v>771100</v>
      </c>
      <c r="C104" s="120" t="s">
        <v>348</v>
      </c>
      <c r="D104" s="76"/>
      <c r="E104" s="76"/>
      <c r="F104" s="76"/>
      <c r="G104" s="76"/>
      <c r="H104" s="76"/>
      <c r="I104" s="76"/>
      <c r="J104" s="76"/>
    </row>
    <row r="105" spans="1:10" s="61" customFormat="1" ht="24" x14ac:dyDescent="0.25">
      <c r="A105" s="115">
        <v>2095</v>
      </c>
      <c r="B105" s="116">
        <v>772000</v>
      </c>
      <c r="C105" s="117" t="s">
        <v>1721</v>
      </c>
      <c r="D105" s="76"/>
      <c r="E105" s="76"/>
      <c r="F105" s="76"/>
      <c r="G105" s="76"/>
      <c r="H105" s="76"/>
      <c r="I105" s="76"/>
      <c r="J105" s="76"/>
    </row>
    <row r="106" spans="1:10" s="61" customFormat="1" ht="15" x14ac:dyDescent="0.25">
      <c r="A106" s="118">
        <v>2096</v>
      </c>
      <c r="B106" s="119">
        <v>772100</v>
      </c>
      <c r="C106" s="120" t="s">
        <v>349</v>
      </c>
      <c r="D106" s="76"/>
      <c r="E106" s="76"/>
      <c r="F106" s="76"/>
      <c r="G106" s="76"/>
      <c r="H106" s="76"/>
      <c r="I106" s="76"/>
      <c r="J106" s="76"/>
    </row>
    <row r="107" spans="1:10" s="61" customFormat="1" ht="24" x14ac:dyDescent="0.25">
      <c r="A107" s="112">
        <v>2097</v>
      </c>
      <c r="B107" s="113">
        <v>780000</v>
      </c>
      <c r="C107" s="114" t="s">
        <v>1722</v>
      </c>
      <c r="D107" s="76"/>
      <c r="E107" s="76"/>
      <c r="F107" s="76"/>
      <c r="G107" s="76"/>
      <c r="H107" s="76"/>
      <c r="I107" s="76"/>
      <c r="J107" s="76"/>
    </row>
    <row r="108" spans="1:10" s="61" customFormat="1" ht="24" x14ac:dyDescent="0.25">
      <c r="A108" s="115">
        <v>2098</v>
      </c>
      <c r="B108" s="116">
        <v>781000</v>
      </c>
      <c r="C108" s="117" t="s">
        <v>1723</v>
      </c>
      <c r="D108" s="76"/>
      <c r="E108" s="76"/>
      <c r="F108" s="76"/>
      <c r="G108" s="76"/>
      <c r="H108" s="76"/>
      <c r="I108" s="76"/>
      <c r="J108" s="76"/>
    </row>
    <row r="109" spans="1:10" s="61" customFormat="1" ht="15" x14ac:dyDescent="0.25">
      <c r="A109" s="118">
        <v>2099</v>
      </c>
      <c r="B109" s="119">
        <v>781100</v>
      </c>
      <c r="C109" s="120" t="s">
        <v>350</v>
      </c>
      <c r="D109" s="76"/>
      <c r="E109" s="76"/>
      <c r="F109" s="76"/>
      <c r="G109" s="76"/>
      <c r="H109" s="76"/>
      <c r="I109" s="76"/>
      <c r="J109" s="76"/>
    </row>
    <row r="110" spans="1:10" s="61" customFormat="1" ht="27.6" customHeight="1" x14ac:dyDescent="0.25">
      <c r="A110" s="118">
        <v>2100</v>
      </c>
      <c r="B110" s="119">
        <v>781300</v>
      </c>
      <c r="C110" s="120" t="s">
        <v>351</v>
      </c>
      <c r="D110" s="76"/>
      <c r="E110" s="76"/>
      <c r="F110" s="76"/>
      <c r="G110" s="76"/>
      <c r="H110" s="76"/>
      <c r="I110" s="76"/>
      <c r="J110" s="76"/>
    </row>
    <row r="111" spans="1:10" s="61" customFormat="1" ht="15" x14ac:dyDescent="0.25">
      <c r="A111" s="112">
        <v>2101</v>
      </c>
      <c r="B111" s="113">
        <v>790000</v>
      </c>
      <c r="C111" s="114" t="s">
        <v>1724</v>
      </c>
      <c r="D111" s="76"/>
      <c r="E111" s="76"/>
      <c r="F111" s="76"/>
      <c r="G111" s="76"/>
      <c r="H111" s="76"/>
      <c r="I111" s="76"/>
      <c r="J111" s="76"/>
    </row>
    <row r="112" spans="1:10" s="61" customFormat="1" ht="15" x14ac:dyDescent="0.25">
      <c r="A112" s="115">
        <v>2102</v>
      </c>
      <c r="B112" s="116">
        <v>791000</v>
      </c>
      <c r="C112" s="117" t="s">
        <v>1725</v>
      </c>
      <c r="D112" s="76"/>
      <c r="E112" s="76"/>
      <c r="F112" s="76"/>
      <c r="G112" s="76"/>
      <c r="H112" s="76"/>
      <c r="I112" s="76"/>
      <c r="J112" s="76"/>
    </row>
    <row r="113" spans="1:10" s="61" customFormat="1" ht="15" x14ac:dyDescent="0.25">
      <c r="A113" s="118">
        <v>2103</v>
      </c>
      <c r="B113" s="119">
        <v>791100</v>
      </c>
      <c r="C113" s="120" t="s">
        <v>352</v>
      </c>
      <c r="D113" s="76"/>
      <c r="E113" s="76"/>
      <c r="F113" s="76"/>
      <c r="G113" s="76"/>
      <c r="H113" s="76"/>
      <c r="I113" s="76"/>
      <c r="J113" s="76"/>
    </row>
    <row r="114" spans="1:10" s="61" customFormat="1" ht="24" x14ac:dyDescent="0.2">
      <c r="A114" s="112">
        <v>2104</v>
      </c>
      <c r="B114" s="113">
        <v>800000</v>
      </c>
      <c r="C114" s="114" t="s">
        <v>1726</v>
      </c>
      <c r="D114" s="77"/>
      <c r="E114" s="77"/>
      <c r="F114" s="77"/>
      <c r="G114" s="77"/>
      <c r="H114" s="77"/>
      <c r="I114" s="77"/>
      <c r="J114" s="77"/>
    </row>
    <row r="115" spans="1:10" s="61" customFormat="1" ht="24" x14ac:dyDescent="0.25">
      <c r="A115" s="112">
        <v>2105</v>
      </c>
      <c r="B115" s="113">
        <v>810000</v>
      </c>
      <c r="C115" s="114" t="s">
        <v>1727</v>
      </c>
      <c r="D115" s="75"/>
      <c r="E115" s="75"/>
      <c r="F115" s="75"/>
      <c r="G115" s="75"/>
      <c r="H115" s="75"/>
      <c r="I115" s="75"/>
      <c r="J115" s="75"/>
    </row>
    <row r="116" spans="1:10" s="61" customFormat="1" ht="15" x14ac:dyDescent="0.25">
      <c r="A116" s="115">
        <v>2106</v>
      </c>
      <c r="B116" s="116">
        <v>811000</v>
      </c>
      <c r="C116" s="117" t="s">
        <v>1728</v>
      </c>
      <c r="D116" s="75"/>
      <c r="E116" s="75"/>
      <c r="F116" s="75"/>
      <c r="G116" s="75"/>
      <c r="H116" s="75"/>
      <c r="I116" s="75"/>
      <c r="J116" s="75"/>
    </row>
    <row r="117" spans="1:10" s="61" customFormat="1" ht="15" x14ac:dyDescent="0.25">
      <c r="A117" s="118">
        <v>2107</v>
      </c>
      <c r="B117" s="119">
        <v>811100</v>
      </c>
      <c r="C117" s="120" t="s">
        <v>1187</v>
      </c>
      <c r="D117" s="75"/>
      <c r="E117" s="75"/>
      <c r="F117" s="75"/>
      <c r="G117" s="75"/>
      <c r="H117" s="75"/>
      <c r="I117" s="75"/>
      <c r="J117" s="75"/>
    </row>
    <row r="118" spans="1:10" s="61" customFormat="1" ht="15" x14ac:dyDescent="0.25">
      <c r="A118" s="115">
        <v>2108</v>
      </c>
      <c r="B118" s="116">
        <v>812000</v>
      </c>
      <c r="C118" s="117" t="s">
        <v>1729</v>
      </c>
      <c r="D118" s="75"/>
      <c r="E118" s="75"/>
      <c r="F118" s="75"/>
      <c r="G118" s="75"/>
      <c r="H118" s="75"/>
      <c r="I118" s="75"/>
      <c r="J118" s="75"/>
    </row>
    <row r="119" spans="1:10" s="61" customFormat="1" ht="15" x14ac:dyDescent="0.25">
      <c r="A119" s="118">
        <v>2109</v>
      </c>
      <c r="B119" s="119">
        <v>812100</v>
      </c>
      <c r="C119" s="120" t="s">
        <v>1191</v>
      </c>
      <c r="D119" s="75"/>
      <c r="E119" s="75"/>
      <c r="F119" s="75"/>
      <c r="G119" s="75"/>
      <c r="H119" s="75"/>
      <c r="I119" s="75"/>
      <c r="J119" s="75"/>
    </row>
    <row r="120" spans="1:10" s="61" customFormat="1" ht="15" x14ac:dyDescent="0.25">
      <c r="A120" s="115">
        <v>2110</v>
      </c>
      <c r="B120" s="116">
        <v>813000</v>
      </c>
      <c r="C120" s="117" t="s">
        <v>1730</v>
      </c>
      <c r="D120" s="75"/>
      <c r="E120" s="75"/>
      <c r="F120" s="75"/>
      <c r="G120" s="75"/>
      <c r="H120" s="75"/>
      <c r="I120" s="75"/>
      <c r="J120" s="75"/>
    </row>
    <row r="121" spans="1:10" s="61" customFormat="1" ht="15" x14ac:dyDescent="0.25">
      <c r="A121" s="118">
        <v>2111</v>
      </c>
      <c r="B121" s="119">
        <v>813100</v>
      </c>
      <c r="C121" s="120" t="s">
        <v>1195</v>
      </c>
      <c r="D121" s="75"/>
      <c r="E121" s="75"/>
      <c r="F121" s="75"/>
      <c r="G121" s="75"/>
      <c r="H121" s="75"/>
      <c r="I121" s="75"/>
      <c r="J121" s="75"/>
    </row>
    <row r="122" spans="1:10" s="61" customFormat="1" ht="15" x14ac:dyDescent="0.25">
      <c r="A122" s="112">
        <v>2112</v>
      </c>
      <c r="B122" s="113">
        <v>820000</v>
      </c>
      <c r="C122" s="114" t="s">
        <v>1731</v>
      </c>
      <c r="D122" s="75"/>
      <c r="E122" s="75"/>
      <c r="F122" s="75"/>
      <c r="G122" s="75"/>
      <c r="H122" s="75"/>
      <c r="I122" s="75"/>
      <c r="J122" s="75"/>
    </row>
    <row r="123" spans="1:10" s="61" customFormat="1" ht="15" x14ac:dyDescent="0.25">
      <c r="A123" s="115">
        <v>2113</v>
      </c>
      <c r="B123" s="116">
        <v>821000</v>
      </c>
      <c r="C123" s="117" t="s">
        <v>1732</v>
      </c>
      <c r="D123" s="75"/>
      <c r="E123" s="75"/>
      <c r="F123" s="75"/>
      <c r="G123" s="75"/>
      <c r="H123" s="75"/>
      <c r="I123" s="75"/>
      <c r="J123" s="75"/>
    </row>
    <row r="124" spans="1:10" s="61" customFormat="1" ht="15" x14ac:dyDescent="0.25">
      <c r="A124" s="118">
        <v>2114</v>
      </c>
      <c r="B124" s="119">
        <v>821100</v>
      </c>
      <c r="C124" s="120" t="s">
        <v>1202</v>
      </c>
      <c r="D124" s="75"/>
      <c r="E124" s="75"/>
      <c r="F124" s="75"/>
      <c r="G124" s="75"/>
      <c r="H124" s="75"/>
      <c r="I124" s="75"/>
      <c r="J124" s="75"/>
    </row>
    <row r="125" spans="1:10" s="61" customFormat="1" ht="12" x14ac:dyDescent="0.2">
      <c r="A125" s="115">
        <v>2115</v>
      </c>
      <c r="B125" s="116">
        <v>822000</v>
      </c>
      <c r="C125" s="117" t="s">
        <v>1733</v>
      </c>
      <c r="D125" s="617"/>
      <c r="E125" s="621"/>
      <c r="F125" s="621"/>
      <c r="G125" s="621"/>
      <c r="H125" s="621"/>
      <c r="I125" s="621"/>
      <c r="J125" s="617"/>
    </row>
    <row r="126" spans="1:10" s="61" customFormat="1" ht="12" x14ac:dyDescent="0.2">
      <c r="A126" s="118">
        <v>2116</v>
      </c>
      <c r="B126" s="119">
        <v>822100</v>
      </c>
      <c r="C126" s="120" t="s">
        <v>1206</v>
      </c>
      <c r="D126" s="618"/>
      <c r="E126" s="622"/>
      <c r="F126" s="622"/>
      <c r="G126" s="622"/>
      <c r="H126" s="622"/>
      <c r="I126" s="622"/>
      <c r="J126" s="618"/>
    </row>
    <row r="127" spans="1:10" s="61" customFormat="1" ht="15" x14ac:dyDescent="0.25">
      <c r="A127" s="115">
        <v>2117</v>
      </c>
      <c r="B127" s="116">
        <v>823000</v>
      </c>
      <c r="C127" s="117" t="s">
        <v>1734</v>
      </c>
      <c r="D127" s="75"/>
      <c r="E127" s="75"/>
      <c r="F127" s="75"/>
      <c r="G127" s="75"/>
      <c r="H127" s="75"/>
      <c r="I127" s="75"/>
      <c r="J127" s="75"/>
    </row>
    <row r="128" spans="1:10" s="61" customFormat="1" ht="15" x14ac:dyDescent="0.25">
      <c r="A128" s="118">
        <v>2118</v>
      </c>
      <c r="B128" s="119">
        <v>823100</v>
      </c>
      <c r="C128" s="120" t="s">
        <v>1210</v>
      </c>
      <c r="D128" s="75"/>
      <c r="E128" s="75"/>
      <c r="F128" s="75"/>
      <c r="G128" s="75"/>
      <c r="H128" s="75"/>
      <c r="I128" s="75"/>
      <c r="J128" s="75"/>
    </row>
    <row r="129" spans="1:10" s="61" customFormat="1" ht="15" x14ac:dyDescent="0.25">
      <c r="A129" s="112">
        <v>2119</v>
      </c>
      <c r="B129" s="113">
        <v>830000</v>
      </c>
      <c r="C129" s="114" t="s">
        <v>1735</v>
      </c>
      <c r="D129" s="75"/>
      <c r="E129" s="75"/>
      <c r="F129" s="75"/>
      <c r="G129" s="75"/>
      <c r="H129" s="75"/>
      <c r="I129" s="75"/>
      <c r="J129" s="75"/>
    </row>
    <row r="130" spans="1:10" s="61" customFormat="1" ht="15" x14ac:dyDescent="0.25">
      <c r="A130" s="115">
        <v>2120</v>
      </c>
      <c r="B130" s="116">
        <v>831000</v>
      </c>
      <c r="C130" s="117" t="s">
        <v>1736</v>
      </c>
      <c r="D130" s="75"/>
      <c r="E130" s="75"/>
      <c r="F130" s="75"/>
      <c r="G130" s="75"/>
      <c r="H130" s="75"/>
      <c r="I130" s="75"/>
      <c r="J130" s="75"/>
    </row>
    <row r="131" spans="1:10" s="61" customFormat="1" ht="15" x14ac:dyDescent="0.25">
      <c r="A131" s="118">
        <v>2121</v>
      </c>
      <c r="B131" s="119">
        <v>831100</v>
      </c>
      <c r="C131" s="120" t="s">
        <v>1216</v>
      </c>
      <c r="D131" s="75"/>
      <c r="E131" s="75"/>
      <c r="F131" s="75"/>
      <c r="G131" s="75"/>
      <c r="H131" s="75"/>
      <c r="I131" s="75"/>
      <c r="J131" s="75"/>
    </row>
    <row r="132" spans="1:10" s="61" customFormat="1" ht="15" x14ac:dyDescent="0.25">
      <c r="A132" s="112">
        <v>2122</v>
      </c>
      <c r="B132" s="113">
        <v>840000</v>
      </c>
      <c r="C132" s="114" t="s">
        <v>1737</v>
      </c>
      <c r="D132" s="75"/>
      <c r="E132" s="75"/>
      <c r="F132" s="75"/>
      <c r="G132" s="75"/>
      <c r="H132" s="75"/>
      <c r="I132" s="75"/>
      <c r="J132" s="75"/>
    </row>
    <row r="133" spans="1:10" s="61" customFormat="1" ht="14.25" x14ac:dyDescent="0.2">
      <c r="A133" s="115">
        <v>2123</v>
      </c>
      <c r="B133" s="116">
        <v>841000</v>
      </c>
      <c r="C133" s="117" t="s">
        <v>1738</v>
      </c>
      <c r="D133" s="78"/>
      <c r="E133" s="78"/>
      <c r="F133" s="78"/>
      <c r="G133" s="78"/>
      <c r="H133" s="78"/>
      <c r="I133" s="78"/>
      <c r="J133" s="78"/>
    </row>
    <row r="134" spans="1:10" s="61" customFormat="1" ht="15" x14ac:dyDescent="0.25">
      <c r="A134" s="118">
        <v>2124</v>
      </c>
      <c r="B134" s="119">
        <v>841100</v>
      </c>
      <c r="C134" s="120" t="s">
        <v>1222</v>
      </c>
      <c r="D134" s="75"/>
      <c r="E134" s="75"/>
      <c r="F134" s="75"/>
      <c r="G134" s="75"/>
      <c r="H134" s="75"/>
      <c r="I134" s="75"/>
      <c r="J134" s="75"/>
    </row>
    <row r="135" spans="1:10" s="61" customFormat="1" ht="15" x14ac:dyDescent="0.25">
      <c r="A135" s="115">
        <v>2125</v>
      </c>
      <c r="B135" s="116">
        <v>842000</v>
      </c>
      <c r="C135" s="117" t="s">
        <v>1739</v>
      </c>
      <c r="D135" s="75"/>
      <c r="E135" s="75"/>
      <c r="F135" s="75"/>
      <c r="G135" s="75"/>
      <c r="H135" s="75"/>
      <c r="I135" s="75"/>
      <c r="J135" s="75"/>
    </row>
    <row r="136" spans="1:10" s="61" customFormat="1" ht="15" x14ac:dyDescent="0.25">
      <c r="A136" s="118">
        <v>2126</v>
      </c>
      <c r="B136" s="119">
        <v>842100</v>
      </c>
      <c r="C136" s="120" t="s">
        <v>1226</v>
      </c>
      <c r="D136" s="75"/>
      <c r="E136" s="75"/>
      <c r="F136" s="75"/>
      <c r="G136" s="75"/>
      <c r="H136" s="75"/>
      <c r="I136" s="75"/>
      <c r="J136" s="75"/>
    </row>
    <row r="137" spans="1:10" s="61" customFormat="1" ht="15" x14ac:dyDescent="0.25">
      <c r="A137" s="115">
        <v>2127</v>
      </c>
      <c r="B137" s="116">
        <v>843000</v>
      </c>
      <c r="C137" s="117" t="s">
        <v>1740</v>
      </c>
      <c r="D137" s="75"/>
      <c r="E137" s="75"/>
      <c r="F137" s="75"/>
      <c r="G137" s="75"/>
      <c r="H137" s="75"/>
      <c r="I137" s="75"/>
      <c r="J137" s="75"/>
    </row>
    <row r="138" spans="1:10" s="61" customFormat="1" ht="15" x14ac:dyDescent="0.25">
      <c r="A138" s="118">
        <v>2128</v>
      </c>
      <c r="B138" s="119">
        <v>843100</v>
      </c>
      <c r="C138" s="120" t="s">
        <v>1230</v>
      </c>
      <c r="D138" s="75"/>
      <c r="E138" s="75"/>
      <c r="F138" s="75"/>
      <c r="G138" s="75"/>
      <c r="H138" s="75"/>
      <c r="I138" s="75"/>
      <c r="J138" s="75"/>
    </row>
    <row r="139" spans="1:10" s="61" customFormat="1" ht="24" x14ac:dyDescent="0.25">
      <c r="A139" s="112">
        <v>2129</v>
      </c>
      <c r="B139" s="113"/>
      <c r="C139" s="114" t="s">
        <v>1741</v>
      </c>
      <c r="D139" s="75"/>
      <c r="E139" s="75"/>
      <c r="F139" s="75"/>
      <c r="G139" s="75"/>
      <c r="H139" s="75"/>
      <c r="I139" s="75"/>
      <c r="J139" s="75"/>
    </row>
    <row r="140" spans="1:10" s="61" customFormat="1" ht="24" x14ac:dyDescent="0.25">
      <c r="A140" s="112">
        <v>2130</v>
      </c>
      <c r="B140" s="113">
        <v>400000</v>
      </c>
      <c r="C140" s="114" t="s">
        <v>1742</v>
      </c>
      <c r="D140" s="75"/>
      <c r="E140" s="75"/>
      <c r="F140" s="75"/>
      <c r="G140" s="75"/>
      <c r="H140" s="75"/>
      <c r="I140" s="75"/>
      <c r="J140" s="75"/>
    </row>
    <row r="141" spans="1:10" s="61" customFormat="1" ht="24" x14ac:dyDescent="0.25">
      <c r="A141" s="112">
        <v>2131</v>
      </c>
      <c r="B141" s="113">
        <v>410000</v>
      </c>
      <c r="C141" s="114" t="s">
        <v>1743</v>
      </c>
      <c r="D141" s="75"/>
      <c r="E141" s="75"/>
      <c r="F141" s="75"/>
      <c r="G141" s="75"/>
      <c r="H141" s="75"/>
      <c r="I141" s="75"/>
      <c r="J141" s="75"/>
    </row>
    <row r="142" spans="1:10" s="61" customFormat="1" ht="24" x14ac:dyDescent="0.25">
      <c r="A142" s="115">
        <v>2132</v>
      </c>
      <c r="B142" s="116">
        <v>411000</v>
      </c>
      <c r="C142" s="117" t="s">
        <v>1744</v>
      </c>
      <c r="D142" s="75"/>
      <c r="E142" s="75"/>
      <c r="F142" s="75"/>
      <c r="G142" s="75"/>
      <c r="H142" s="75"/>
      <c r="I142" s="75"/>
      <c r="J142" s="75"/>
    </row>
    <row r="143" spans="1:10" s="61" customFormat="1" ht="15" x14ac:dyDescent="0.25">
      <c r="A143" s="118">
        <v>2133</v>
      </c>
      <c r="B143" s="119">
        <v>411100</v>
      </c>
      <c r="C143" s="120" t="s">
        <v>1745</v>
      </c>
      <c r="D143" s="75"/>
      <c r="E143" s="75"/>
      <c r="F143" s="75"/>
      <c r="G143" s="75"/>
      <c r="H143" s="75"/>
      <c r="I143" s="75"/>
      <c r="J143" s="75"/>
    </row>
    <row r="144" spans="1:10" s="61" customFormat="1" ht="24" x14ac:dyDescent="0.25">
      <c r="A144" s="115">
        <v>2134</v>
      </c>
      <c r="B144" s="116">
        <v>412000</v>
      </c>
      <c r="C144" s="117" t="s">
        <v>1746</v>
      </c>
      <c r="D144" s="75"/>
      <c r="E144" s="75"/>
      <c r="F144" s="75"/>
      <c r="G144" s="75"/>
      <c r="H144" s="75"/>
      <c r="I144" s="75"/>
      <c r="J144" s="75"/>
    </row>
    <row r="145" spans="1:10" s="61" customFormat="1" ht="15" x14ac:dyDescent="0.25">
      <c r="A145" s="118">
        <v>2135</v>
      </c>
      <c r="B145" s="119">
        <v>412100</v>
      </c>
      <c r="C145" s="120" t="s">
        <v>353</v>
      </c>
      <c r="D145" s="75"/>
      <c r="E145" s="75"/>
      <c r="F145" s="75"/>
      <c r="G145" s="75"/>
      <c r="H145" s="75"/>
      <c r="I145" s="75"/>
      <c r="J145" s="75"/>
    </row>
    <row r="146" spans="1:10" s="61" customFormat="1" ht="15" x14ac:dyDescent="0.25">
      <c r="A146" s="118">
        <v>2136</v>
      </c>
      <c r="B146" s="119">
        <v>412200</v>
      </c>
      <c r="C146" s="120" t="s">
        <v>354</v>
      </c>
      <c r="D146" s="75"/>
      <c r="E146" s="75"/>
      <c r="F146" s="75"/>
      <c r="G146" s="75"/>
      <c r="H146" s="75"/>
      <c r="I146" s="75"/>
      <c r="J146" s="75"/>
    </row>
    <row r="147" spans="1:10" s="61" customFormat="1" ht="15" x14ac:dyDescent="0.25">
      <c r="A147" s="118">
        <v>2137</v>
      </c>
      <c r="B147" s="119">
        <v>412300</v>
      </c>
      <c r="C147" s="120" t="s">
        <v>355</v>
      </c>
      <c r="D147" s="75"/>
      <c r="E147" s="75"/>
      <c r="F147" s="75"/>
      <c r="G147" s="75"/>
      <c r="H147" s="75"/>
      <c r="I147" s="75"/>
      <c r="J147" s="75"/>
    </row>
    <row r="148" spans="1:10" s="61" customFormat="1" ht="15" x14ac:dyDescent="0.25">
      <c r="A148" s="115">
        <v>2138</v>
      </c>
      <c r="B148" s="116">
        <v>413000</v>
      </c>
      <c r="C148" s="117" t="s">
        <v>1747</v>
      </c>
      <c r="D148" s="75"/>
      <c r="E148" s="75"/>
      <c r="F148" s="75"/>
      <c r="G148" s="75"/>
      <c r="H148" s="75"/>
      <c r="I148" s="75"/>
      <c r="J148" s="75"/>
    </row>
    <row r="149" spans="1:10" s="61" customFormat="1" ht="15" x14ac:dyDescent="0.25">
      <c r="A149" s="118">
        <v>2139</v>
      </c>
      <c r="B149" s="119">
        <v>413100</v>
      </c>
      <c r="C149" s="120" t="s">
        <v>356</v>
      </c>
      <c r="D149" s="75"/>
      <c r="E149" s="75"/>
      <c r="F149" s="75"/>
      <c r="G149" s="75"/>
      <c r="H149" s="75"/>
      <c r="I149" s="75"/>
      <c r="J149" s="75"/>
    </row>
    <row r="150" spans="1:10" s="61" customFormat="1" ht="15" x14ac:dyDescent="0.25">
      <c r="A150" s="115">
        <v>2140</v>
      </c>
      <c r="B150" s="116">
        <v>414000</v>
      </c>
      <c r="C150" s="117" t="s">
        <v>1748</v>
      </c>
      <c r="D150" s="75"/>
      <c r="E150" s="75"/>
      <c r="F150" s="75"/>
      <c r="G150" s="75"/>
      <c r="H150" s="75"/>
      <c r="I150" s="75"/>
      <c r="J150" s="75"/>
    </row>
    <row r="151" spans="1:10" s="61" customFormat="1" ht="15" x14ac:dyDescent="0.25">
      <c r="A151" s="118">
        <v>2141</v>
      </c>
      <c r="B151" s="119">
        <v>414100</v>
      </c>
      <c r="C151" s="120" t="s">
        <v>1749</v>
      </c>
      <c r="D151" s="75"/>
      <c r="E151" s="75"/>
      <c r="F151" s="75"/>
      <c r="G151" s="75"/>
      <c r="H151" s="75"/>
      <c r="I151" s="75"/>
      <c r="J151" s="75"/>
    </row>
    <row r="152" spans="1:10" s="61" customFormat="1" ht="15" x14ac:dyDescent="0.25">
      <c r="A152" s="118">
        <v>2142</v>
      </c>
      <c r="B152" s="119">
        <v>414200</v>
      </c>
      <c r="C152" s="120" t="s">
        <v>357</v>
      </c>
      <c r="D152" s="75"/>
      <c r="E152" s="75"/>
      <c r="F152" s="75"/>
      <c r="G152" s="75"/>
      <c r="H152" s="75"/>
      <c r="I152" s="75"/>
      <c r="J152" s="75"/>
    </row>
    <row r="153" spans="1:10" s="61" customFormat="1" ht="15" x14ac:dyDescent="0.25">
      <c r="A153" s="118">
        <v>2143</v>
      </c>
      <c r="B153" s="119">
        <v>414300</v>
      </c>
      <c r="C153" s="120" t="s">
        <v>358</v>
      </c>
      <c r="D153" s="75"/>
      <c r="E153" s="75"/>
      <c r="F153" s="75"/>
      <c r="G153" s="75"/>
      <c r="H153" s="75"/>
      <c r="I153" s="75"/>
      <c r="J153" s="75"/>
    </row>
    <row r="154" spans="1:10" s="61" customFormat="1" ht="24" x14ac:dyDescent="0.25">
      <c r="A154" s="118">
        <v>2144</v>
      </c>
      <c r="B154" s="119">
        <v>414400</v>
      </c>
      <c r="C154" s="120" t="s">
        <v>1750</v>
      </c>
      <c r="D154" s="75"/>
      <c r="E154" s="75"/>
      <c r="F154" s="75"/>
      <c r="G154" s="75"/>
      <c r="H154" s="75"/>
      <c r="I154" s="75"/>
      <c r="J154" s="75"/>
    </row>
    <row r="155" spans="1:10" s="61" customFormat="1" ht="15" x14ac:dyDescent="0.25">
      <c r="A155" s="115">
        <v>2145</v>
      </c>
      <c r="B155" s="116">
        <v>415000</v>
      </c>
      <c r="C155" s="117" t="s">
        <v>1751</v>
      </c>
      <c r="D155" s="75"/>
      <c r="E155" s="75"/>
      <c r="F155" s="75"/>
      <c r="G155" s="75"/>
      <c r="H155" s="75"/>
      <c r="I155" s="75"/>
      <c r="J155" s="75"/>
    </row>
    <row r="156" spans="1:10" s="61" customFormat="1" ht="15" x14ac:dyDescent="0.25">
      <c r="A156" s="118">
        <v>2146</v>
      </c>
      <c r="B156" s="119">
        <v>415100</v>
      </c>
      <c r="C156" s="120" t="s">
        <v>1752</v>
      </c>
      <c r="D156" s="75"/>
      <c r="E156" s="75"/>
      <c r="F156" s="75"/>
      <c r="G156" s="75"/>
      <c r="H156" s="75"/>
      <c r="I156" s="75"/>
      <c r="J156" s="75"/>
    </row>
    <row r="157" spans="1:10" s="61" customFormat="1" ht="15" x14ac:dyDescent="0.25">
      <c r="A157" s="115">
        <v>2147</v>
      </c>
      <c r="B157" s="116">
        <v>416000</v>
      </c>
      <c r="C157" s="124" t="s">
        <v>1753</v>
      </c>
      <c r="D157" s="75"/>
      <c r="E157" s="75"/>
      <c r="F157" s="75"/>
      <c r="G157" s="75"/>
      <c r="H157" s="75"/>
      <c r="I157" s="75"/>
      <c r="J157" s="75"/>
    </row>
    <row r="158" spans="1:10" s="61" customFormat="1" ht="15" x14ac:dyDescent="0.25">
      <c r="A158" s="118">
        <v>2148</v>
      </c>
      <c r="B158" s="119">
        <v>416100</v>
      </c>
      <c r="C158" s="120" t="s">
        <v>1754</v>
      </c>
      <c r="D158" s="75"/>
      <c r="E158" s="75"/>
      <c r="F158" s="75"/>
      <c r="G158" s="75"/>
      <c r="H158" s="75"/>
      <c r="I158" s="75"/>
      <c r="J158" s="75"/>
    </row>
    <row r="159" spans="1:10" s="61" customFormat="1" ht="15" x14ac:dyDescent="0.25">
      <c r="A159" s="115">
        <v>2149</v>
      </c>
      <c r="B159" s="116">
        <v>417000</v>
      </c>
      <c r="C159" s="117" t="s">
        <v>1755</v>
      </c>
      <c r="D159" s="75"/>
      <c r="E159" s="75"/>
      <c r="F159" s="75"/>
      <c r="G159" s="75"/>
      <c r="H159" s="75"/>
      <c r="I159" s="75"/>
      <c r="J159" s="75"/>
    </row>
    <row r="160" spans="1:10" s="61" customFormat="1" ht="15" x14ac:dyDescent="0.25">
      <c r="A160" s="118">
        <v>2150</v>
      </c>
      <c r="B160" s="119">
        <v>417100</v>
      </c>
      <c r="C160" s="120" t="s">
        <v>359</v>
      </c>
      <c r="D160" s="75"/>
      <c r="E160" s="75"/>
      <c r="F160" s="75"/>
      <c r="G160" s="75"/>
      <c r="H160" s="75"/>
      <c r="I160" s="75"/>
      <c r="J160" s="75"/>
    </row>
    <row r="161" spans="1:10" s="61" customFormat="1" ht="12" x14ac:dyDescent="0.2">
      <c r="A161" s="115">
        <v>2151</v>
      </c>
      <c r="B161" s="116">
        <v>418000</v>
      </c>
      <c r="C161" s="117" t="s">
        <v>1756</v>
      </c>
      <c r="D161" s="617"/>
      <c r="E161" s="621"/>
      <c r="F161" s="621"/>
      <c r="G161" s="621"/>
      <c r="H161" s="621"/>
      <c r="I161" s="621"/>
      <c r="J161" s="617"/>
    </row>
    <row r="162" spans="1:10" s="61" customFormat="1" ht="12" x14ac:dyDescent="0.2">
      <c r="A162" s="118">
        <v>2152</v>
      </c>
      <c r="B162" s="119">
        <v>418100</v>
      </c>
      <c r="C162" s="120" t="s">
        <v>360</v>
      </c>
      <c r="D162" s="618"/>
      <c r="E162" s="622"/>
      <c r="F162" s="622"/>
      <c r="G162" s="622"/>
      <c r="H162" s="622"/>
      <c r="I162" s="622"/>
      <c r="J162" s="618"/>
    </row>
    <row r="163" spans="1:10" s="61" customFormat="1" ht="24" x14ac:dyDescent="0.25">
      <c r="A163" s="112">
        <v>2153</v>
      </c>
      <c r="B163" s="113">
        <v>420000</v>
      </c>
      <c r="C163" s="114" t="s">
        <v>1757</v>
      </c>
      <c r="D163" s="75"/>
      <c r="E163" s="75"/>
      <c r="F163" s="75"/>
      <c r="G163" s="75"/>
      <c r="H163" s="75"/>
      <c r="I163" s="75"/>
      <c r="J163" s="75"/>
    </row>
    <row r="164" spans="1:10" s="61" customFormat="1" ht="15" x14ac:dyDescent="0.25">
      <c r="A164" s="115">
        <v>2154</v>
      </c>
      <c r="B164" s="116">
        <v>421000</v>
      </c>
      <c r="C164" s="117" t="s">
        <v>1758</v>
      </c>
      <c r="D164" s="75"/>
      <c r="E164" s="75"/>
      <c r="F164" s="75"/>
      <c r="G164" s="75"/>
      <c r="H164" s="75"/>
      <c r="I164" s="75"/>
      <c r="J164" s="75"/>
    </row>
    <row r="165" spans="1:10" s="61" customFormat="1" ht="15" x14ac:dyDescent="0.25">
      <c r="A165" s="118">
        <v>2155</v>
      </c>
      <c r="B165" s="119">
        <v>421100</v>
      </c>
      <c r="C165" s="120" t="s">
        <v>361</v>
      </c>
      <c r="D165" s="75"/>
      <c r="E165" s="75"/>
      <c r="F165" s="75"/>
      <c r="G165" s="75"/>
      <c r="H165" s="75"/>
      <c r="I165" s="75"/>
      <c r="J165" s="75"/>
    </row>
    <row r="166" spans="1:10" s="61" customFormat="1" ht="15" x14ac:dyDescent="0.25">
      <c r="A166" s="118">
        <v>2156</v>
      </c>
      <c r="B166" s="119">
        <v>421200</v>
      </c>
      <c r="C166" s="120" t="s">
        <v>362</v>
      </c>
      <c r="D166" s="75"/>
      <c r="E166" s="75"/>
      <c r="F166" s="75"/>
      <c r="G166" s="75"/>
      <c r="H166" s="75"/>
      <c r="I166" s="75"/>
      <c r="J166" s="75"/>
    </row>
    <row r="167" spans="1:10" s="61" customFormat="1" ht="27.6" customHeight="1" x14ac:dyDescent="0.25">
      <c r="A167" s="118">
        <v>2157</v>
      </c>
      <c r="B167" s="119">
        <v>421300</v>
      </c>
      <c r="C167" s="120" t="s">
        <v>363</v>
      </c>
      <c r="D167" s="75"/>
      <c r="E167" s="75"/>
      <c r="F167" s="75"/>
      <c r="G167" s="75"/>
      <c r="H167" s="75"/>
      <c r="I167" s="75"/>
      <c r="J167" s="75"/>
    </row>
    <row r="168" spans="1:10" s="61" customFormat="1" ht="15" x14ac:dyDescent="0.25">
      <c r="A168" s="118">
        <v>2158</v>
      </c>
      <c r="B168" s="119">
        <v>421400</v>
      </c>
      <c r="C168" s="120" t="s">
        <v>364</v>
      </c>
      <c r="D168" s="75"/>
      <c r="E168" s="75"/>
      <c r="F168" s="75"/>
      <c r="G168" s="75"/>
      <c r="H168" s="75"/>
      <c r="I168" s="75"/>
      <c r="J168" s="75"/>
    </row>
    <row r="169" spans="1:10" s="61" customFormat="1" ht="15" x14ac:dyDescent="0.25">
      <c r="A169" s="118">
        <v>2159</v>
      </c>
      <c r="B169" s="119">
        <v>421500</v>
      </c>
      <c r="C169" s="120" t="s">
        <v>365</v>
      </c>
      <c r="D169" s="75"/>
      <c r="E169" s="75"/>
      <c r="F169" s="75"/>
      <c r="G169" s="75"/>
      <c r="H169" s="75"/>
      <c r="I169" s="75"/>
      <c r="J169" s="75"/>
    </row>
    <row r="170" spans="1:10" s="61" customFormat="1" ht="12" x14ac:dyDescent="0.2">
      <c r="A170" s="118">
        <v>2160</v>
      </c>
      <c r="B170" s="119">
        <v>421600</v>
      </c>
      <c r="C170" s="120" t="s">
        <v>366</v>
      </c>
      <c r="D170" s="617"/>
      <c r="E170" s="621"/>
      <c r="F170" s="621"/>
      <c r="G170" s="621"/>
      <c r="H170" s="621"/>
      <c r="I170" s="621"/>
      <c r="J170" s="617"/>
    </row>
    <row r="171" spans="1:10" s="61" customFormat="1" ht="12" x14ac:dyDescent="0.2">
      <c r="A171" s="118">
        <v>2161</v>
      </c>
      <c r="B171" s="119">
        <v>421900</v>
      </c>
      <c r="C171" s="120" t="s">
        <v>367</v>
      </c>
      <c r="D171" s="618"/>
      <c r="E171" s="622"/>
      <c r="F171" s="622"/>
      <c r="G171" s="622"/>
      <c r="H171" s="622"/>
      <c r="I171" s="622"/>
      <c r="J171" s="618"/>
    </row>
    <row r="172" spans="1:10" s="61" customFormat="1" ht="15" x14ac:dyDescent="0.25">
      <c r="A172" s="115">
        <v>2162</v>
      </c>
      <c r="B172" s="116">
        <v>422000</v>
      </c>
      <c r="C172" s="117" t="s">
        <v>1759</v>
      </c>
      <c r="D172" s="75"/>
      <c r="E172" s="75"/>
      <c r="F172" s="75"/>
      <c r="G172" s="75"/>
      <c r="H172" s="75"/>
      <c r="I172" s="75"/>
      <c r="J172" s="75"/>
    </row>
    <row r="173" spans="1:10" s="61" customFormat="1" ht="15" x14ac:dyDescent="0.25">
      <c r="A173" s="118">
        <v>2163</v>
      </c>
      <c r="B173" s="119">
        <v>422100</v>
      </c>
      <c r="C173" s="120" t="s">
        <v>368</v>
      </c>
      <c r="D173" s="75"/>
      <c r="E173" s="75"/>
      <c r="F173" s="75"/>
      <c r="G173" s="75"/>
      <c r="H173" s="75"/>
      <c r="I173" s="75"/>
      <c r="J173" s="75"/>
    </row>
    <row r="174" spans="1:10" s="61" customFormat="1" ht="15" x14ac:dyDescent="0.25">
      <c r="A174" s="118">
        <v>2164</v>
      </c>
      <c r="B174" s="119">
        <v>422200</v>
      </c>
      <c r="C174" s="120" t="s">
        <v>369</v>
      </c>
      <c r="D174" s="75"/>
      <c r="E174" s="75"/>
      <c r="F174" s="75"/>
      <c r="G174" s="75"/>
      <c r="H174" s="75"/>
      <c r="I174" s="75"/>
      <c r="J174" s="75"/>
    </row>
    <row r="175" spans="1:10" s="61" customFormat="1" ht="15" x14ac:dyDescent="0.25">
      <c r="A175" s="118">
        <v>2165</v>
      </c>
      <c r="B175" s="119">
        <v>422300</v>
      </c>
      <c r="C175" s="120" t="s">
        <v>370</v>
      </c>
      <c r="D175" s="75"/>
      <c r="E175" s="75"/>
      <c r="F175" s="75"/>
      <c r="G175" s="75"/>
      <c r="H175" s="75"/>
      <c r="I175" s="75"/>
      <c r="J175" s="75"/>
    </row>
    <row r="176" spans="1:10" s="61" customFormat="1" ht="15" x14ac:dyDescent="0.25">
      <c r="A176" s="118">
        <v>2166</v>
      </c>
      <c r="B176" s="119">
        <v>422400</v>
      </c>
      <c r="C176" s="120" t="s">
        <v>1760</v>
      </c>
      <c r="D176" s="75"/>
      <c r="E176" s="75"/>
      <c r="F176" s="75"/>
      <c r="G176" s="75"/>
      <c r="H176" s="75"/>
      <c r="I176" s="75"/>
      <c r="J176" s="75"/>
    </row>
    <row r="177" spans="1:10" s="61" customFormat="1" ht="15" x14ac:dyDescent="0.25">
      <c r="A177" s="118">
        <v>2167</v>
      </c>
      <c r="B177" s="119">
        <v>422900</v>
      </c>
      <c r="C177" s="120" t="s">
        <v>371</v>
      </c>
      <c r="D177" s="75"/>
      <c r="E177" s="75"/>
      <c r="F177" s="75"/>
      <c r="G177" s="75"/>
      <c r="H177" s="75"/>
      <c r="I177" s="75"/>
      <c r="J177" s="75"/>
    </row>
    <row r="178" spans="1:10" s="61" customFormat="1" ht="15" x14ac:dyDescent="0.25">
      <c r="A178" s="115">
        <v>2168</v>
      </c>
      <c r="B178" s="116">
        <v>423000</v>
      </c>
      <c r="C178" s="117" t="s">
        <v>1761</v>
      </c>
      <c r="D178" s="75"/>
      <c r="E178" s="75"/>
      <c r="F178" s="75"/>
      <c r="G178" s="75"/>
      <c r="H178" s="75"/>
      <c r="I178" s="75"/>
      <c r="J178" s="75"/>
    </row>
    <row r="179" spans="1:10" s="61" customFormat="1" ht="15" x14ac:dyDescent="0.25">
      <c r="A179" s="118">
        <v>2169</v>
      </c>
      <c r="B179" s="119">
        <v>423100</v>
      </c>
      <c r="C179" s="120" t="s">
        <v>372</v>
      </c>
      <c r="D179" s="75"/>
      <c r="E179" s="75"/>
      <c r="F179" s="75"/>
      <c r="G179" s="75"/>
      <c r="H179" s="75"/>
      <c r="I179" s="75"/>
      <c r="J179" s="75"/>
    </row>
    <row r="180" spans="1:10" s="61" customFormat="1" ht="15" x14ac:dyDescent="0.25">
      <c r="A180" s="118">
        <v>2170</v>
      </c>
      <c r="B180" s="119">
        <v>423200</v>
      </c>
      <c r="C180" s="120" t="s">
        <v>373</v>
      </c>
      <c r="D180" s="75"/>
      <c r="E180" s="75"/>
      <c r="F180" s="75"/>
      <c r="G180" s="75"/>
      <c r="H180" s="75"/>
      <c r="I180" s="75"/>
      <c r="J180" s="75"/>
    </row>
    <row r="181" spans="1:10" s="61" customFormat="1" ht="15" x14ac:dyDescent="0.25">
      <c r="A181" s="118">
        <v>2171</v>
      </c>
      <c r="B181" s="119">
        <v>423300</v>
      </c>
      <c r="C181" s="120" t="s">
        <v>374</v>
      </c>
      <c r="D181" s="75"/>
      <c r="E181" s="75"/>
      <c r="F181" s="75"/>
      <c r="G181" s="75"/>
      <c r="H181" s="75"/>
      <c r="I181" s="75"/>
      <c r="J181" s="75"/>
    </row>
    <row r="182" spans="1:10" s="61" customFormat="1" ht="15" x14ac:dyDescent="0.25">
      <c r="A182" s="118">
        <v>2172</v>
      </c>
      <c r="B182" s="119">
        <v>423400</v>
      </c>
      <c r="C182" s="120" t="s">
        <v>375</v>
      </c>
      <c r="D182" s="75"/>
      <c r="E182" s="75"/>
      <c r="F182" s="75"/>
      <c r="G182" s="75"/>
      <c r="H182" s="75"/>
      <c r="I182" s="75"/>
      <c r="J182" s="75"/>
    </row>
    <row r="183" spans="1:10" s="61" customFormat="1" ht="15" x14ac:dyDescent="0.25">
      <c r="A183" s="118">
        <v>2173</v>
      </c>
      <c r="B183" s="119">
        <v>423500</v>
      </c>
      <c r="C183" s="120" t="s">
        <v>376</v>
      </c>
      <c r="D183" s="75"/>
      <c r="E183" s="75"/>
      <c r="F183" s="75"/>
      <c r="G183" s="75"/>
      <c r="H183" s="75"/>
      <c r="I183" s="75"/>
      <c r="J183" s="75"/>
    </row>
    <row r="184" spans="1:10" s="61" customFormat="1" ht="15" x14ac:dyDescent="0.25">
      <c r="A184" s="118">
        <v>2174</v>
      </c>
      <c r="B184" s="119">
        <v>423600</v>
      </c>
      <c r="C184" s="120" t="s">
        <v>377</v>
      </c>
      <c r="D184" s="75"/>
      <c r="E184" s="75"/>
      <c r="F184" s="75"/>
      <c r="G184" s="75"/>
      <c r="H184" s="75"/>
      <c r="I184" s="75"/>
      <c r="J184" s="75"/>
    </row>
    <row r="185" spans="1:10" s="61" customFormat="1" ht="12" x14ac:dyDescent="0.2">
      <c r="A185" s="118">
        <v>2175</v>
      </c>
      <c r="B185" s="119">
        <v>423700</v>
      </c>
      <c r="C185" s="120" t="s">
        <v>193</v>
      </c>
      <c r="D185" s="617"/>
      <c r="E185" s="621"/>
      <c r="F185" s="621"/>
      <c r="G185" s="621"/>
      <c r="H185" s="621"/>
      <c r="I185" s="621"/>
      <c r="J185" s="617"/>
    </row>
    <row r="186" spans="1:10" s="61" customFormat="1" ht="12" x14ac:dyDescent="0.2">
      <c r="A186" s="118">
        <v>2176</v>
      </c>
      <c r="B186" s="119">
        <v>423900</v>
      </c>
      <c r="C186" s="120" t="s">
        <v>378</v>
      </c>
      <c r="D186" s="618"/>
      <c r="E186" s="622"/>
      <c r="F186" s="622"/>
      <c r="G186" s="622"/>
      <c r="H186" s="622"/>
      <c r="I186" s="622"/>
      <c r="J186" s="618"/>
    </row>
    <row r="187" spans="1:10" s="61" customFormat="1" ht="15" x14ac:dyDescent="0.25">
      <c r="A187" s="115">
        <v>2177</v>
      </c>
      <c r="B187" s="116">
        <v>424000</v>
      </c>
      <c r="C187" s="117" t="s">
        <v>1762</v>
      </c>
      <c r="D187" s="75"/>
      <c r="E187" s="75"/>
      <c r="F187" s="75"/>
      <c r="G187" s="75"/>
      <c r="H187" s="75"/>
      <c r="I187" s="75"/>
      <c r="J187" s="75"/>
    </row>
    <row r="188" spans="1:10" s="61" customFormat="1" ht="15" x14ac:dyDescent="0.25">
      <c r="A188" s="118">
        <v>2178</v>
      </c>
      <c r="B188" s="119">
        <v>424100</v>
      </c>
      <c r="C188" s="120" t="s">
        <v>379</v>
      </c>
      <c r="D188" s="75"/>
      <c r="E188" s="75"/>
      <c r="F188" s="75"/>
      <c r="G188" s="75"/>
      <c r="H188" s="75"/>
      <c r="I188" s="75"/>
      <c r="J188" s="75"/>
    </row>
    <row r="189" spans="1:10" s="61" customFormat="1" ht="15" x14ac:dyDescent="0.25">
      <c r="A189" s="118">
        <v>2179</v>
      </c>
      <c r="B189" s="119">
        <v>424200</v>
      </c>
      <c r="C189" s="120" t="s">
        <v>380</v>
      </c>
      <c r="D189" s="75"/>
      <c r="E189" s="75"/>
      <c r="F189" s="75"/>
      <c r="G189" s="75"/>
      <c r="H189" s="75"/>
      <c r="I189" s="75"/>
      <c r="J189" s="75"/>
    </row>
    <row r="190" spans="1:10" s="61" customFormat="1" ht="15" x14ac:dyDescent="0.25">
      <c r="A190" s="118">
        <v>2180</v>
      </c>
      <c r="B190" s="119">
        <v>424300</v>
      </c>
      <c r="C190" s="120" t="s">
        <v>381</v>
      </c>
      <c r="D190" s="75"/>
      <c r="E190" s="75"/>
      <c r="F190" s="75"/>
      <c r="G190" s="75"/>
      <c r="H190" s="75"/>
      <c r="I190" s="75"/>
      <c r="J190" s="75"/>
    </row>
    <row r="191" spans="1:10" s="61" customFormat="1" ht="15" x14ac:dyDescent="0.25">
      <c r="A191" s="118">
        <v>2181</v>
      </c>
      <c r="B191" s="119">
        <v>424400</v>
      </c>
      <c r="C191" s="120" t="s">
        <v>382</v>
      </c>
      <c r="D191" s="75"/>
      <c r="E191" s="75"/>
      <c r="F191" s="75"/>
      <c r="G191" s="75"/>
      <c r="H191" s="75"/>
      <c r="I191" s="75"/>
      <c r="J191" s="75"/>
    </row>
    <row r="192" spans="1:10" s="61" customFormat="1" ht="15" x14ac:dyDescent="0.25">
      <c r="A192" s="118">
        <v>2182</v>
      </c>
      <c r="B192" s="119">
        <v>424500</v>
      </c>
      <c r="C192" s="120" t="s">
        <v>383</v>
      </c>
      <c r="D192" s="75"/>
      <c r="E192" s="75"/>
      <c r="F192" s="75"/>
      <c r="G192" s="75"/>
      <c r="H192" s="75"/>
      <c r="I192" s="75"/>
      <c r="J192" s="75"/>
    </row>
    <row r="193" spans="1:10" s="61" customFormat="1" ht="15" x14ac:dyDescent="0.25">
      <c r="A193" s="118">
        <v>2183</v>
      </c>
      <c r="B193" s="119">
        <v>424600</v>
      </c>
      <c r="C193" s="120" t="s">
        <v>384</v>
      </c>
      <c r="D193" s="75"/>
      <c r="E193" s="75"/>
      <c r="F193" s="75"/>
      <c r="G193" s="75"/>
      <c r="H193" s="75"/>
      <c r="I193" s="75"/>
      <c r="J193" s="75"/>
    </row>
    <row r="194" spans="1:10" s="61" customFormat="1" ht="15" x14ac:dyDescent="0.25">
      <c r="A194" s="118">
        <v>2184</v>
      </c>
      <c r="B194" s="119">
        <v>424900</v>
      </c>
      <c r="C194" s="120" t="s">
        <v>385</v>
      </c>
      <c r="D194" s="75"/>
      <c r="E194" s="75"/>
      <c r="F194" s="75"/>
      <c r="G194" s="75"/>
      <c r="H194" s="75"/>
      <c r="I194" s="75"/>
      <c r="J194" s="75"/>
    </row>
    <row r="195" spans="1:10" s="61" customFormat="1" ht="24" x14ac:dyDescent="0.25">
      <c r="A195" s="115">
        <v>2185</v>
      </c>
      <c r="B195" s="116">
        <v>425000</v>
      </c>
      <c r="C195" s="117" t="s">
        <v>1763</v>
      </c>
      <c r="D195" s="75"/>
      <c r="E195" s="75"/>
      <c r="F195" s="75"/>
      <c r="G195" s="75"/>
      <c r="H195" s="75"/>
      <c r="I195" s="75"/>
      <c r="J195" s="75"/>
    </row>
    <row r="196" spans="1:10" s="61" customFormat="1" ht="15" x14ac:dyDescent="0.25">
      <c r="A196" s="118">
        <v>2186</v>
      </c>
      <c r="B196" s="119">
        <v>425100</v>
      </c>
      <c r="C196" s="120" t="s">
        <v>386</v>
      </c>
      <c r="D196" s="75"/>
      <c r="E196" s="75"/>
      <c r="F196" s="75"/>
      <c r="G196" s="75"/>
      <c r="H196" s="75"/>
      <c r="I196" s="75"/>
      <c r="J196" s="75"/>
    </row>
    <row r="197" spans="1:10" s="61" customFormat="1" ht="15" x14ac:dyDescent="0.25">
      <c r="A197" s="118">
        <v>2187</v>
      </c>
      <c r="B197" s="119">
        <v>425200</v>
      </c>
      <c r="C197" s="120" t="s">
        <v>387</v>
      </c>
      <c r="D197" s="75"/>
      <c r="E197" s="75"/>
      <c r="F197" s="75"/>
      <c r="G197" s="75"/>
      <c r="H197" s="75"/>
      <c r="I197" s="75"/>
      <c r="J197" s="75"/>
    </row>
    <row r="198" spans="1:10" s="61" customFormat="1" ht="15" x14ac:dyDescent="0.25">
      <c r="A198" s="115">
        <v>2188</v>
      </c>
      <c r="B198" s="116">
        <v>426000</v>
      </c>
      <c r="C198" s="117" t="s">
        <v>1764</v>
      </c>
      <c r="D198" s="75"/>
      <c r="E198" s="75"/>
      <c r="F198" s="75"/>
      <c r="G198" s="75"/>
      <c r="H198" s="75"/>
      <c r="I198" s="75"/>
      <c r="J198" s="75"/>
    </row>
    <row r="199" spans="1:10" s="61" customFormat="1" ht="15" x14ac:dyDescent="0.25">
      <c r="A199" s="118">
        <v>2189</v>
      </c>
      <c r="B199" s="119">
        <v>426100</v>
      </c>
      <c r="C199" s="120" t="s">
        <v>388</v>
      </c>
      <c r="D199" s="75"/>
      <c r="E199" s="75"/>
      <c r="F199" s="75"/>
      <c r="G199" s="75"/>
      <c r="H199" s="75"/>
      <c r="I199" s="75"/>
      <c r="J199" s="75"/>
    </row>
    <row r="200" spans="1:10" s="61" customFormat="1" ht="27.6" customHeight="1" x14ac:dyDescent="0.25">
      <c r="A200" s="118">
        <v>2190</v>
      </c>
      <c r="B200" s="119">
        <v>426200</v>
      </c>
      <c r="C200" s="120" t="s">
        <v>389</v>
      </c>
      <c r="D200" s="75"/>
      <c r="E200" s="75"/>
      <c r="F200" s="75"/>
      <c r="G200" s="75"/>
      <c r="H200" s="75"/>
      <c r="I200" s="75"/>
      <c r="J200" s="75"/>
    </row>
    <row r="201" spans="1:10" s="61" customFormat="1" ht="15" x14ac:dyDescent="0.25">
      <c r="A201" s="118">
        <v>2191</v>
      </c>
      <c r="B201" s="119">
        <v>426300</v>
      </c>
      <c r="C201" s="120" t="s">
        <v>390</v>
      </c>
      <c r="D201" s="75"/>
      <c r="E201" s="75"/>
      <c r="F201" s="75"/>
      <c r="G201" s="75"/>
      <c r="H201" s="75"/>
      <c r="I201" s="75"/>
      <c r="J201" s="75"/>
    </row>
    <row r="202" spans="1:10" s="61" customFormat="1" ht="15" x14ac:dyDescent="0.25">
      <c r="A202" s="118">
        <v>2192</v>
      </c>
      <c r="B202" s="119">
        <v>426400</v>
      </c>
      <c r="C202" s="120" t="s">
        <v>391</v>
      </c>
      <c r="D202" s="75"/>
      <c r="E202" s="75"/>
      <c r="F202" s="75"/>
      <c r="G202" s="75"/>
      <c r="H202" s="75"/>
      <c r="I202" s="75"/>
      <c r="J202" s="75"/>
    </row>
    <row r="203" spans="1:10" s="61" customFormat="1" ht="15" x14ac:dyDescent="0.25">
      <c r="A203" s="118">
        <v>2193</v>
      </c>
      <c r="B203" s="119">
        <v>426500</v>
      </c>
      <c r="C203" s="120" t="s">
        <v>392</v>
      </c>
      <c r="D203" s="75"/>
      <c r="E203" s="75"/>
      <c r="F203" s="75"/>
      <c r="G203" s="75"/>
      <c r="H203" s="75"/>
      <c r="I203" s="75"/>
      <c r="J203" s="75"/>
    </row>
    <row r="204" spans="1:10" s="61" customFormat="1" ht="15" x14ac:dyDescent="0.25">
      <c r="A204" s="118">
        <v>2194</v>
      </c>
      <c r="B204" s="119">
        <v>426600</v>
      </c>
      <c r="C204" s="120" t="s">
        <v>393</v>
      </c>
      <c r="D204" s="75"/>
      <c r="E204" s="75"/>
      <c r="F204" s="75"/>
      <c r="G204" s="75"/>
      <c r="H204" s="75"/>
      <c r="I204" s="75"/>
      <c r="J204" s="75"/>
    </row>
    <row r="205" spans="1:10" s="61" customFormat="1" ht="15" x14ac:dyDescent="0.25">
      <c r="A205" s="118">
        <v>2195</v>
      </c>
      <c r="B205" s="119">
        <v>426700</v>
      </c>
      <c r="C205" s="120" t="s">
        <v>394</v>
      </c>
      <c r="D205" s="75"/>
      <c r="E205" s="75"/>
      <c r="F205" s="75"/>
      <c r="G205" s="75"/>
      <c r="H205" s="75"/>
      <c r="I205" s="75"/>
      <c r="J205" s="75"/>
    </row>
    <row r="206" spans="1:10" s="61" customFormat="1" ht="15" x14ac:dyDescent="0.25">
      <c r="A206" s="118">
        <v>2196</v>
      </c>
      <c r="B206" s="119">
        <v>426800</v>
      </c>
      <c r="C206" s="120" t="s">
        <v>1765</v>
      </c>
      <c r="D206" s="75"/>
      <c r="E206" s="75"/>
      <c r="F206" s="75"/>
      <c r="G206" s="75"/>
      <c r="H206" s="75"/>
      <c r="I206" s="75"/>
      <c r="J206" s="75"/>
    </row>
    <row r="207" spans="1:10" s="61" customFormat="1" ht="15" x14ac:dyDescent="0.25">
      <c r="A207" s="118">
        <v>2197</v>
      </c>
      <c r="B207" s="119">
        <v>426900</v>
      </c>
      <c r="C207" s="120" t="s">
        <v>395</v>
      </c>
      <c r="D207" s="75"/>
      <c r="E207" s="75"/>
      <c r="F207" s="75"/>
      <c r="G207" s="75"/>
      <c r="H207" s="75"/>
      <c r="I207" s="75"/>
      <c r="J207" s="75"/>
    </row>
    <row r="208" spans="1:10" s="61" customFormat="1" ht="24" x14ac:dyDescent="0.25">
      <c r="A208" s="112">
        <v>2198</v>
      </c>
      <c r="B208" s="113">
        <v>430000</v>
      </c>
      <c r="C208" s="114" t="s">
        <v>1766</v>
      </c>
      <c r="D208" s="75"/>
      <c r="E208" s="75"/>
      <c r="F208" s="75"/>
      <c r="G208" s="75"/>
      <c r="H208" s="75"/>
      <c r="I208" s="75"/>
      <c r="J208" s="75"/>
    </row>
    <row r="209" spans="1:10" s="61" customFormat="1" ht="15" x14ac:dyDescent="0.25">
      <c r="A209" s="115">
        <v>2199</v>
      </c>
      <c r="B209" s="116">
        <v>431000</v>
      </c>
      <c r="C209" s="117" t="s">
        <v>1767</v>
      </c>
      <c r="D209" s="75"/>
      <c r="E209" s="75"/>
      <c r="F209" s="75"/>
      <c r="G209" s="75"/>
      <c r="H209" s="75"/>
      <c r="I209" s="75"/>
      <c r="J209" s="75"/>
    </row>
    <row r="210" spans="1:10" s="61" customFormat="1" ht="15" x14ac:dyDescent="0.25">
      <c r="A210" s="118">
        <v>2200</v>
      </c>
      <c r="B210" s="119">
        <v>431100</v>
      </c>
      <c r="C210" s="120" t="s">
        <v>1768</v>
      </c>
      <c r="D210" s="75"/>
      <c r="E210" s="75"/>
      <c r="F210" s="75"/>
      <c r="G210" s="75"/>
      <c r="H210" s="75"/>
      <c r="I210" s="75"/>
      <c r="J210" s="75"/>
    </row>
    <row r="211" spans="1:10" s="61" customFormat="1" ht="15" x14ac:dyDescent="0.25">
      <c r="A211" s="118">
        <v>2201</v>
      </c>
      <c r="B211" s="119">
        <v>431200</v>
      </c>
      <c r="C211" s="120" t="s">
        <v>1769</v>
      </c>
      <c r="D211" s="75"/>
      <c r="E211" s="75"/>
      <c r="F211" s="75"/>
      <c r="G211" s="75"/>
      <c r="H211" s="75"/>
      <c r="I211" s="75"/>
      <c r="J211" s="75"/>
    </row>
    <row r="212" spans="1:10" s="61" customFormat="1" ht="15" x14ac:dyDescent="0.25">
      <c r="A212" s="118">
        <v>2202</v>
      </c>
      <c r="B212" s="119">
        <v>431300</v>
      </c>
      <c r="C212" s="120" t="s">
        <v>1770</v>
      </c>
      <c r="D212" s="75"/>
      <c r="E212" s="75"/>
      <c r="F212" s="75"/>
      <c r="G212" s="75"/>
      <c r="H212" s="75"/>
      <c r="I212" s="75"/>
      <c r="J212" s="75"/>
    </row>
    <row r="213" spans="1:10" s="61" customFormat="1" ht="15" x14ac:dyDescent="0.25">
      <c r="A213" s="115">
        <v>2203</v>
      </c>
      <c r="B213" s="116">
        <v>432000</v>
      </c>
      <c r="C213" s="117" t="s">
        <v>1771</v>
      </c>
      <c r="D213" s="75"/>
      <c r="E213" s="75"/>
      <c r="F213" s="75"/>
      <c r="G213" s="75"/>
      <c r="H213" s="75"/>
      <c r="I213" s="75"/>
      <c r="J213" s="75"/>
    </row>
    <row r="214" spans="1:10" s="61" customFormat="1" ht="15" x14ac:dyDescent="0.25">
      <c r="A214" s="118">
        <v>2204</v>
      </c>
      <c r="B214" s="119">
        <v>432100</v>
      </c>
      <c r="C214" s="120" t="s">
        <v>1772</v>
      </c>
      <c r="D214" s="75"/>
      <c r="E214" s="75"/>
      <c r="F214" s="75"/>
      <c r="G214" s="75"/>
      <c r="H214" s="75"/>
      <c r="I214" s="75"/>
      <c r="J214" s="75"/>
    </row>
    <row r="215" spans="1:10" s="61" customFormat="1" ht="12" x14ac:dyDescent="0.2">
      <c r="A215" s="115">
        <v>2205</v>
      </c>
      <c r="B215" s="116">
        <v>433000</v>
      </c>
      <c r="C215" s="117" t="s">
        <v>1773</v>
      </c>
      <c r="D215" s="617"/>
      <c r="E215" s="621"/>
      <c r="F215" s="621"/>
      <c r="G215" s="621"/>
      <c r="H215" s="621"/>
      <c r="I215" s="621"/>
      <c r="J215" s="617"/>
    </row>
    <row r="216" spans="1:10" s="61" customFormat="1" ht="12" x14ac:dyDescent="0.2">
      <c r="A216" s="118">
        <v>2206</v>
      </c>
      <c r="B216" s="119">
        <v>433100</v>
      </c>
      <c r="C216" s="120" t="s">
        <v>1774</v>
      </c>
      <c r="D216" s="618"/>
      <c r="E216" s="622"/>
      <c r="F216" s="622"/>
      <c r="G216" s="622"/>
      <c r="H216" s="622"/>
      <c r="I216" s="622"/>
      <c r="J216" s="618"/>
    </row>
    <row r="217" spans="1:10" s="61" customFormat="1" ht="15" x14ac:dyDescent="0.25">
      <c r="A217" s="115">
        <v>2207</v>
      </c>
      <c r="B217" s="116">
        <v>434000</v>
      </c>
      <c r="C217" s="117" t="s">
        <v>1775</v>
      </c>
      <c r="D217" s="75"/>
      <c r="E217" s="75"/>
      <c r="F217" s="75"/>
      <c r="G217" s="75"/>
      <c r="H217" s="75"/>
      <c r="I217" s="75"/>
      <c r="J217" s="75"/>
    </row>
    <row r="218" spans="1:10" s="61" customFormat="1" ht="15" x14ac:dyDescent="0.25">
      <c r="A218" s="118">
        <v>2208</v>
      </c>
      <c r="B218" s="119">
        <v>434100</v>
      </c>
      <c r="C218" s="120" t="s">
        <v>1776</v>
      </c>
      <c r="D218" s="75"/>
      <c r="E218" s="75"/>
      <c r="F218" s="75"/>
      <c r="G218" s="75"/>
      <c r="H218" s="75"/>
      <c r="I218" s="75"/>
      <c r="J218" s="75"/>
    </row>
    <row r="219" spans="1:10" s="61" customFormat="1" ht="15" x14ac:dyDescent="0.25">
      <c r="A219" s="118">
        <v>2209</v>
      </c>
      <c r="B219" s="119">
        <v>434200</v>
      </c>
      <c r="C219" s="120" t="s">
        <v>1777</v>
      </c>
      <c r="D219" s="75"/>
      <c r="E219" s="75"/>
      <c r="F219" s="75"/>
      <c r="G219" s="75"/>
      <c r="H219" s="75"/>
      <c r="I219" s="75"/>
      <c r="J219" s="75"/>
    </row>
    <row r="220" spans="1:10" s="61" customFormat="1" ht="15" x14ac:dyDescent="0.25">
      <c r="A220" s="118">
        <v>2210</v>
      </c>
      <c r="B220" s="119">
        <v>434300</v>
      </c>
      <c r="C220" s="120" t="s">
        <v>1778</v>
      </c>
      <c r="D220" s="75"/>
      <c r="E220" s="75"/>
      <c r="F220" s="75"/>
      <c r="G220" s="75"/>
      <c r="H220" s="75"/>
      <c r="I220" s="75"/>
      <c r="J220" s="75"/>
    </row>
    <row r="221" spans="1:10" s="61" customFormat="1" ht="15" x14ac:dyDescent="0.25">
      <c r="A221" s="115">
        <v>2211</v>
      </c>
      <c r="B221" s="116">
        <v>435000</v>
      </c>
      <c r="C221" s="117" t="s">
        <v>1779</v>
      </c>
      <c r="D221" s="75"/>
      <c r="E221" s="75"/>
      <c r="F221" s="75"/>
      <c r="G221" s="75"/>
      <c r="H221" s="75"/>
      <c r="I221" s="75"/>
      <c r="J221" s="75"/>
    </row>
    <row r="222" spans="1:10" s="61" customFormat="1" ht="15" x14ac:dyDescent="0.25">
      <c r="A222" s="118">
        <v>2212</v>
      </c>
      <c r="B222" s="119">
        <v>435100</v>
      </c>
      <c r="C222" s="120" t="s">
        <v>1780</v>
      </c>
      <c r="D222" s="75"/>
      <c r="E222" s="75"/>
      <c r="F222" s="75"/>
      <c r="G222" s="75"/>
      <c r="H222" s="75"/>
      <c r="I222" s="75"/>
      <c r="J222" s="75"/>
    </row>
    <row r="223" spans="1:10" s="61" customFormat="1" ht="24" x14ac:dyDescent="0.25">
      <c r="A223" s="112">
        <v>2213</v>
      </c>
      <c r="B223" s="113">
        <v>440000</v>
      </c>
      <c r="C223" s="114" t="s">
        <v>1781</v>
      </c>
      <c r="D223" s="75"/>
      <c r="E223" s="75"/>
      <c r="F223" s="75"/>
      <c r="G223" s="75"/>
      <c r="H223" s="75"/>
      <c r="I223" s="75"/>
      <c r="J223" s="75"/>
    </row>
    <row r="224" spans="1:10" s="61" customFormat="1" ht="15" x14ac:dyDescent="0.25">
      <c r="A224" s="115">
        <v>2214</v>
      </c>
      <c r="B224" s="116">
        <v>441000</v>
      </c>
      <c r="C224" s="117" t="s">
        <v>1782</v>
      </c>
      <c r="D224" s="75"/>
      <c r="E224" s="75"/>
      <c r="F224" s="75"/>
      <c r="G224" s="75"/>
      <c r="H224" s="75"/>
      <c r="I224" s="75"/>
      <c r="J224" s="75"/>
    </row>
    <row r="225" spans="1:10" s="61" customFormat="1" ht="15" x14ac:dyDescent="0.25">
      <c r="A225" s="118">
        <v>2215</v>
      </c>
      <c r="B225" s="119">
        <v>441100</v>
      </c>
      <c r="C225" s="120" t="s">
        <v>396</v>
      </c>
      <c r="D225" s="75"/>
      <c r="E225" s="75"/>
      <c r="F225" s="75"/>
      <c r="G225" s="75"/>
      <c r="H225" s="75"/>
      <c r="I225" s="75"/>
      <c r="J225" s="75"/>
    </row>
    <row r="226" spans="1:10" s="61" customFormat="1" ht="15" x14ac:dyDescent="0.25">
      <c r="A226" s="118">
        <v>2216</v>
      </c>
      <c r="B226" s="119">
        <v>441200</v>
      </c>
      <c r="C226" s="120" t="s">
        <v>397</v>
      </c>
      <c r="D226" s="75"/>
      <c r="E226" s="75"/>
      <c r="F226" s="75"/>
      <c r="G226" s="75"/>
      <c r="H226" s="75"/>
      <c r="I226" s="75"/>
      <c r="J226" s="75"/>
    </row>
    <row r="227" spans="1:10" s="61" customFormat="1" ht="15" x14ac:dyDescent="0.25">
      <c r="A227" s="118">
        <v>2217</v>
      </c>
      <c r="B227" s="119">
        <v>441300</v>
      </c>
      <c r="C227" s="120" t="s">
        <v>398</v>
      </c>
      <c r="D227" s="75"/>
      <c r="E227" s="75"/>
      <c r="F227" s="75"/>
      <c r="G227" s="75"/>
      <c r="H227" s="75"/>
      <c r="I227" s="75"/>
      <c r="J227" s="75"/>
    </row>
    <row r="228" spans="1:10" s="61" customFormat="1" ht="15" x14ac:dyDescent="0.25">
      <c r="A228" s="118">
        <v>2218</v>
      </c>
      <c r="B228" s="119">
        <v>441400</v>
      </c>
      <c r="C228" s="120" t="s">
        <v>399</v>
      </c>
      <c r="D228" s="75"/>
      <c r="E228" s="75"/>
      <c r="F228" s="75"/>
      <c r="G228" s="75"/>
      <c r="H228" s="75"/>
      <c r="I228" s="75"/>
      <c r="J228" s="75"/>
    </row>
    <row r="229" spans="1:10" s="61" customFormat="1" ht="15" x14ac:dyDescent="0.25">
      <c r="A229" s="118">
        <v>2219</v>
      </c>
      <c r="B229" s="119">
        <v>441500</v>
      </c>
      <c r="C229" s="120" t="s">
        <v>400</v>
      </c>
      <c r="D229" s="75"/>
      <c r="E229" s="75"/>
      <c r="F229" s="75"/>
      <c r="G229" s="75"/>
      <c r="H229" s="75"/>
      <c r="I229" s="75"/>
      <c r="J229" s="75"/>
    </row>
    <row r="230" spans="1:10" s="61" customFormat="1" ht="41.45" customHeight="1" x14ac:dyDescent="0.25">
      <c r="A230" s="118">
        <v>2220</v>
      </c>
      <c r="B230" s="119">
        <v>441600</v>
      </c>
      <c r="C230" s="120" t="s">
        <v>401</v>
      </c>
      <c r="D230" s="15"/>
      <c r="E230" s="15"/>
      <c r="F230" s="15"/>
      <c r="G230" s="15"/>
      <c r="H230" s="15"/>
      <c r="I230" s="15"/>
      <c r="J230" s="15"/>
    </row>
    <row r="231" spans="1:10" s="61" customFormat="1" ht="15" x14ac:dyDescent="0.25">
      <c r="A231" s="118">
        <v>2221</v>
      </c>
      <c r="B231" s="119">
        <v>441700</v>
      </c>
      <c r="C231" s="120" t="s">
        <v>402</v>
      </c>
      <c r="D231" s="15"/>
      <c r="E231" s="15"/>
      <c r="F231" s="15"/>
      <c r="G231" s="15"/>
      <c r="H231" s="15"/>
      <c r="I231" s="15"/>
      <c r="J231" s="15"/>
    </row>
    <row r="232" spans="1:10" s="61" customFormat="1" ht="15" x14ac:dyDescent="0.25">
      <c r="A232" s="118">
        <v>2222</v>
      </c>
      <c r="B232" s="119">
        <v>441800</v>
      </c>
      <c r="C232" s="120" t="s">
        <v>403</v>
      </c>
      <c r="D232" s="15"/>
      <c r="E232" s="15"/>
      <c r="F232" s="15"/>
      <c r="G232" s="15"/>
      <c r="H232" s="15"/>
      <c r="I232" s="15"/>
      <c r="J232" s="15"/>
    </row>
    <row r="233" spans="1:10" s="61" customFormat="1" ht="15" x14ac:dyDescent="0.25">
      <c r="A233" s="118">
        <v>2223</v>
      </c>
      <c r="B233" s="119">
        <v>441900</v>
      </c>
      <c r="C233" s="120" t="s">
        <v>1713</v>
      </c>
      <c r="D233" s="15"/>
      <c r="E233" s="15"/>
      <c r="F233" s="15"/>
      <c r="G233" s="15"/>
      <c r="H233" s="15"/>
      <c r="I233" s="15"/>
      <c r="J233" s="15"/>
    </row>
    <row r="234" spans="1:10" s="61" customFormat="1" ht="15" x14ac:dyDescent="0.25">
      <c r="A234" s="115">
        <v>2224</v>
      </c>
      <c r="B234" s="116">
        <v>442000</v>
      </c>
      <c r="C234" s="117" t="s">
        <v>1783</v>
      </c>
      <c r="D234" s="15"/>
      <c r="E234" s="15"/>
      <c r="F234" s="15"/>
      <c r="G234" s="15"/>
      <c r="H234" s="15"/>
      <c r="I234" s="15"/>
      <c r="J234" s="15"/>
    </row>
    <row r="235" spans="1:10" s="61" customFormat="1" ht="15" x14ac:dyDescent="0.25">
      <c r="A235" s="118">
        <v>2225</v>
      </c>
      <c r="B235" s="119">
        <v>442100</v>
      </c>
      <c r="C235" s="120" t="s">
        <v>404</v>
      </c>
      <c r="D235" s="15"/>
      <c r="E235" s="15"/>
      <c r="F235" s="15"/>
      <c r="G235" s="15"/>
      <c r="H235" s="15"/>
      <c r="I235" s="15"/>
      <c r="J235" s="15"/>
    </row>
    <row r="236" spans="1:10" s="61" customFormat="1" ht="15" x14ac:dyDescent="0.25">
      <c r="A236" s="118">
        <v>2226</v>
      </c>
      <c r="B236" s="119">
        <v>442200</v>
      </c>
      <c r="C236" s="120" t="s">
        <v>405</v>
      </c>
      <c r="D236" s="15"/>
      <c r="E236" s="15"/>
      <c r="F236" s="15"/>
      <c r="G236" s="15"/>
      <c r="H236" s="15"/>
      <c r="I236" s="15"/>
      <c r="J236" s="15"/>
    </row>
    <row r="237" spans="1:10" s="61" customFormat="1" ht="15" x14ac:dyDescent="0.25">
      <c r="A237" s="118">
        <v>2227</v>
      </c>
      <c r="B237" s="119">
        <v>442300</v>
      </c>
      <c r="C237" s="120" t="s">
        <v>406</v>
      </c>
      <c r="D237" s="15"/>
      <c r="E237" s="15"/>
      <c r="F237" s="15"/>
      <c r="G237" s="15"/>
      <c r="H237" s="15"/>
      <c r="I237" s="15"/>
      <c r="J237" s="15"/>
    </row>
    <row r="238" spans="1:10" s="61" customFormat="1" ht="15" x14ac:dyDescent="0.25">
      <c r="A238" s="118">
        <v>2228</v>
      </c>
      <c r="B238" s="119">
        <v>442400</v>
      </c>
      <c r="C238" s="120" t="s">
        <v>407</v>
      </c>
      <c r="D238" s="15"/>
      <c r="E238" s="15"/>
      <c r="F238" s="15"/>
      <c r="G238" s="15"/>
      <c r="H238" s="15"/>
      <c r="I238" s="15"/>
      <c r="J238" s="15"/>
    </row>
    <row r="239" spans="1:10" s="61" customFormat="1" ht="15" x14ac:dyDescent="0.25">
      <c r="A239" s="118">
        <v>2229</v>
      </c>
      <c r="B239" s="119">
        <v>442500</v>
      </c>
      <c r="C239" s="120" t="s">
        <v>408</v>
      </c>
      <c r="D239" s="15"/>
      <c r="E239" s="15"/>
      <c r="F239" s="15"/>
      <c r="G239" s="15"/>
      <c r="H239" s="15"/>
      <c r="I239" s="15"/>
      <c r="J239" s="15"/>
    </row>
    <row r="240" spans="1:10" s="61" customFormat="1" ht="15" x14ac:dyDescent="0.25">
      <c r="A240" s="118">
        <v>2230</v>
      </c>
      <c r="B240" s="119">
        <v>442600</v>
      </c>
      <c r="C240" s="120" t="s">
        <v>409</v>
      </c>
      <c r="D240" s="15"/>
      <c r="E240" s="15"/>
      <c r="F240" s="15"/>
      <c r="G240" s="15"/>
      <c r="H240" s="15"/>
      <c r="I240" s="15"/>
      <c r="J240" s="15"/>
    </row>
    <row r="241" spans="1:10" s="61" customFormat="1" ht="15" x14ac:dyDescent="0.25">
      <c r="A241" s="115">
        <v>2231</v>
      </c>
      <c r="B241" s="116">
        <v>443000</v>
      </c>
      <c r="C241" s="117" t="s">
        <v>1784</v>
      </c>
      <c r="D241" s="15"/>
      <c r="E241" s="15"/>
      <c r="F241" s="15"/>
      <c r="G241" s="15"/>
      <c r="H241" s="15"/>
      <c r="I241" s="15"/>
      <c r="J241" s="15"/>
    </row>
    <row r="242" spans="1:10" s="61" customFormat="1" ht="15" x14ac:dyDescent="0.25">
      <c r="A242" s="118">
        <v>2232</v>
      </c>
      <c r="B242" s="119">
        <v>443100</v>
      </c>
      <c r="C242" s="120" t="s">
        <v>1785</v>
      </c>
      <c r="D242" s="15"/>
      <c r="E242" s="15"/>
      <c r="F242" s="15"/>
      <c r="G242" s="15"/>
      <c r="H242" s="15"/>
      <c r="I242" s="15"/>
      <c r="J242" s="15"/>
    </row>
    <row r="243" spans="1:10" s="61" customFormat="1" ht="15" x14ac:dyDescent="0.25">
      <c r="A243" s="115">
        <v>2233</v>
      </c>
      <c r="B243" s="116">
        <v>444000</v>
      </c>
      <c r="C243" s="117" t="s">
        <v>1786</v>
      </c>
      <c r="D243" s="15"/>
      <c r="E243" s="15"/>
      <c r="F243" s="15"/>
      <c r="G243" s="15"/>
      <c r="H243" s="15"/>
      <c r="I243" s="15"/>
      <c r="J243" s="15"/>
    </row>
    <row r="244" spans="1:10" s="61" customFormat="1" ht="15" x14ac:dyDescent="0.25">
      <c r="A244" s="118">
        <v>2234</v>
      </c>
      <c r="B244" s="119">
        <v>444100</v>
      </c>
      <c r="C244" s="120" t="s">
        <v>410</v>
      </c>
      <c r="D244" s="15"/>
      <c r="E244" s="15"/>
      <c r="F244" s="15"/>
      <c r="G244" s="15"/>
      <c r="H244" s="15"/>
      <c r="I244" s="15"/>
      <c r="J244" s="15"/>
    </row>
    <row r="245" spans="1:10" s="61" customFormat="1" ht="15" x14ac:dyDescent="0.25">
      <c r="A245" s="118">
        <v>2235</v>
      </c>
      <c r="B245" s="119">
        <v>444200</v>
      </c>
      <c r="C245" s="120" t="s">
        <v>411</v>
      </c>
      <c r="D245" s="15"/>
      <c r="E245" s="15"/>
      <c r="F245" s="15"/>
      <c r="G245" s="15"/>
      <c r="H245" s="15"/>
      <c r="I245" s="15"/>
      <c r="J245" s="15"/>
    </row>
    <row r="246" spans="1:10" s="61" customFormat="1" ht="15" x14ac:dyDescent="0.25">
      <c r="A246" s="118">
        <v>2236</v>
      </c>
      <c r="B246" s="119">
        <v>444300</v>
      </c>
      <c r="C246" s="120" t="s">
        <v>412</v>
      </c>
      <c r="D246" s="15"/>
      <c r="E246" s="15"/>
      <c r="F246" s="15"/>
      <c r="G246" s="15"/>
      <c r="H246" s="15"/>
      <c r="I246" s="15"/>
      <c r="J246" s="15"/>
    </row>
    <row r="247" spans="1:10" s="61" customFormat="1" ht="15" x14ac:dyDescent="0.25">
      <c r="A247" s="112">
        <v>2237</v>
      </c>
      <c r="B247" s="113">
        <v>450000</v>
      </c>
      <c r="C247" s="114" t="s">
        <v>1787</v>
      </c>
      <c r="D247" s="15"/>
      <c r="E247" s="15"/>
      <c r="F247" s="15"/>
      <c r="G247" s="15"/>
      <c r="H247" s="15"/>
      <c r="I247" s="15"/>
      <c r="J247" s="15"/>
    </row>
    <row r="248" spans="1:10" s="61" customFormat="1" ht="24" x14ac:dyDescent="0.25">
      <c r="A248" s="115">
        <v>2238</v>
      </c>
      <c r="B248" s="116">
        <v>451000</v>
      </c>
      <c r="C248" s="117" t="s">
        <v>1788</v>
      </c>
      <c r="D248" s="15"/>
      <c r="E248" s="15"/>
      <c r="F248" s="15"/>
      <c r="G248" s="15"/>
      <c r="H248" s="15"/>
      <c r="I248" s="15"/>
      <c r="J248" s="15"/>
    </row>
    <row r="249" spans="1:10" s="61" customFormat="1" ht="15" x14ac:dyDescent="0.25">
      <c r="A249" s="118">
        <v>2239</v>
      </c>
      <c r="B249" s="119">
        <v>451100</v>
      </c>
      <c r="C249" s="120" t="s">
        <v>413</v>
      </c>
      <c r="D249" s="15"/>
      <c r="E249" s="15"/>
      <c r="F249" s="15"/>
      <c r="G249" s="15"/>
      <c r="H249" s="15"/>
      <c r="I249" s="15"/>
      <c r="J249" s="15"/>
    </row>
    <row r="250" spans="1:10" s="61" customFormat="1" ht="15" x14ac:dyDescent="0.25">
      <c r="A250" s="118">
        <v>2240</v>
      </c>
      <c r="B250" s="119">
        <v>451200</v>
      </c>
      <c r="C250" s="120" t="s">
        <v>414</v>
      </c>
      <c r="D250" s="15"/>
      <c r="E250" s="15"/>
      <c r="F250" s="15"/>
      <c r="G250" s="15"/>
      <c r="H250" s="15"/>
      <c r="I250" s="15"/>
      <c r="J250" s="15"/>
    </row>
    <row r="251" spans="1:10" s="61" customFormat="1" ht="24" x14ac:dyDescent="0.25">
      <c r="A251" s="115">
        <v>2241</v>
      </c>
      <c r="B251" s="116">
        <v>452000</v>
      </c>
      <c r="C251" s="117" t="s">
        <v>1789</v>
      </c>
      <c r="D251" s="15"/>
      <c r="E251" s="15"/>
      <c r="F251" s="15"/>
      <c r="G251" s="15"/>
      <c r="H251" s="15"/>
      <c r="I251" s="15"/>
      <c r="J251" s="15"/>
    </row>
    <row r="252" spans="1:10" s="61" customFormat="1" ht="15" x14ac:dyDescent="0.25">
      <c r="A252" s="118">
        <v>2242</v>
      </c>
      <c r="B252" s="119">
        <v>452100</v>
      </c>
      <c r="C252" s="120" t="s">
        <v>415</v>
      </c>
      <c r="D252" s="15"/>
      <c r="E252" s="15"/>
      <c r="F252" s="15"/>
      <c r="G252" s="15"/>
      <c r="H252" s="15"/>
      <c r="I252" s="15"/>
      <c r="J252" s="15"/>
    </row>
    <row r="253" spans="1:10" s="61" customFormat="1" ht="15" x14ac:dyDescent="0.25">
      <c r="A253" s="118">
        <v>2243</v>
      </c>
      <c r="B253" s="119">
        <v>452200</v>
      </c>
      <c r="C253" s="120" t="s">
        <v>416</v>
      </c>
      <c r="D253" s="15"/>
      <c r="E253" s="15"/>
      <c r="F253" s="15"/>
      <c r="G253" s="15"/>
      <c r="H253" s="15"/>
      <c r="I253" s="15"/>
      <c r="J253" s="15"/>
    </row>
    <row r="254" spans="1:10" s="61" customFormat="1" ht="24" x14ac:dyDescent="0.25">
      <c r="A254" s="115">
        <v>2244</v>
      </c>
      <c r="B254" s="116">
        <v>453000</v>
      </c>
      <c r="C254" s="117" t="s">
        <v>1790</v>
      </c>
      <c r="D254" s="15"/>
      <c r="E254" s="15"/>
      <c r="F254" s="15"/>
      <c r="G254" s="15"/>
      <c r="H254" s="15"/>
      <c r="I254" s="15"/>
      <c r="J254" s="15"/>
    </row>
    <row r="255" spans="1:10" s="61" customFormat="1" ht="15" x14ac:dyDescent="0.25">
      <c r="A255" s="118">
        <v>2245</v>
      </c>
      <c r="B255" s="119">
        <v>453100</v>
      </c>
      <c r="C255" s="120" t="s">
        <v>417</v>
      </c>
      <c r="D255" s="15"/>
      <c r="E255" s="15"/>
      <c r="F255" s="15"/>
      <c r="G255" s="15"/>
      <c r="H255" s="15"/>
      <c r="I255" s="15"/>
      <c r="J255" s="15"/>
    </row>
    <row r="256" spans="1:10" s="61" customFormat="1" ht="15" x14ac:dyDescent="0.25">
      <c r="A256" s="118">
        <v>2246</v>
      </c>
      <c r="B256" s="119">
        <v>453200</v>
      </c>
      <c r="C256" s="120" t="s">
        <v>418</v>
      </c>
      <c r="D256" s="15"/>
      <c r="E256" s="15"/>
      <c r="F256" s="15"/>
      <c r="G256" s="15"/>
      <c r="H256" s="15"/>
      <c r="I256" s="15"/>
      <c r="J256" s="15"/>
    </row>
    <row r="257" spans="1:10" s="61" customFormat="1" ht="15" x14ac:dyDescent="0.25">
      <c r="A257" s="115">
        <v>2247</v>
      </c>
      <c r="B257" s="116">
        <v>454000</v>
      </c>
      <c r="C257" s="117" t="s">
        <v>1791</v>
      </c>
      <c r="D257" s="15"/>
      <c r="E257" s="15"/>
      <c r="F257" s="15"/>
      <c r="G257" s="15"/>
      <c r="H257" s="15"/>
      <c r="I257" s="15"/>
      <c r="J257" s="15"/>
    </row>
    <row r="258" spans="1:10" s="61" customFormat="1" ht="15" x14ac:dyDescent="0.25">
      <c r="A258" s="118">
        <v>2248</v>
      </c>
      <c r="B258" s="119">
        <v>454100</v>
      </c>
      <c r="C258" s="120" t="s">
        <v>419</v>
      </c>
      <c r="D258" s="15"/>
      <c r="E258" s="15"/>
      <c r="F258" s="15"/>
      <c r="G258" s="15"/>
      <c r="H258" s="15"/>
      <c r="I258" s="15"/>
      <c r="J258" s="15"/>
    </row>
    <row r="259" spans="1:10" s="61" customFormat="1" ht="15" x14ac:dyDescent="0.25">
      <c r="A259" s="118">
        <v>2249</v>
      </c>
      <c r="B259" s="119">
        <v>454200</v>
      </c>
      <c r="C259" s="120" t="s">
        <v>420</v>
      </c>
      <c r="D259" s="15"/>
      <c r="E259" s="15"/>
      <c r="F259" s="15"/>
      <c r="G259" s="15"/>
      <c r="H259" s="15"/>
      <c r="I259" s="15"/>
      <c r="J259" s="15"/>
    </row>
    <row r="260" spans="1:10" s="61" customFormat="1" ht="24" x14ac:dyDescent="0.25">
      <c r="A260" s="112">
        <v>2250</v>
      </c>
      <c r="B260" s="113">
        <v>460000</v>
      </c>
      <c r="C260" s="114" t="s">
        <v>1792</v>
      </c>
      <c r="D260" s="15"/>
      <c r="E260" s="15"/>
      <c r="F260" s="15"/>
      <c r="G260" s="15"/>
      <c r="H260" s="15"/>
      <c r="I260" s="15"/>
      <c r="J260" s="15"/>
    </row>
    <row r="261" spans="1:10" s="61" customFormat="1" ht="15" x14ac:dyDescent="0.25">
      <c r="A261" s="115">
        <v>2251</v>
      </c>
      <c r="B261" s="116">
        <v>461000</v>
      </c>
      <c r="C261" s="117" t="s">
        <v>1793</v>
      </c>
      <c r="D261" s="15"/>
      <c r="E261" s="15"/>
      <c r="F261" s="15"/>
      <c r="G261" s="15"/>
      <c r="H261" s="15"/>
      <c r="I261" s="15"/>
      <c r="J261" s="15"/>
    </row>
    <row r="262" spans="1:10" s="61" customFormat="1" ht="15" x14ac:dyDescent="0.25">
      <c r="A262" s="118">
        <v>2252</v>
      </c>
      <c r="B262" s="119">
        <v>461100</v>
      </c>
      <c r="C262" s="120" t="s">
        <v>421</v>
      </c>
      <c r="D262" s="15"/>
      <c r="E262" s="15"/>
      <c r="F262" s="15"/>
      <c r="G262" s="15"/>
      <c r="H262" s="15"/>
      <c r="I262" s="15"/>
      <c r="J262" s="15"/>
    </row>
    <row r="263" spans="1:10" s="61" customFormat="1" ht="15" x14ac:dyDescent="0.25">
      <c r="A263" s="118">
        <v>2253</v>
      </c>
      <c r="B263" s="119">
        <v>461200</v>
      </c>
      <c r="C263" s="120" t="s">
        <v>422</v>
      </c>
      <c r="D263" s="15"/>
      <c r="E263" s="15"/>
      <c r="F263" s="15"/>
      <c r="G263" s="15"/>
      <c r="H263" s="15"/>
      <c r="I263" s="15"/>
      <c r="J263" s="15"/>
    </row>
    <row r="264" spans="1:10" s="61" customFormat="1" ht="15" x14ac:dyDescent="0.25">
      <c r="A264" s="115">
        <v>2254</v>
      </c>
      <c r="B264" s="116">
        <v>462000</v>
      </c>
      <c r="C264" s="117" t="s">
        <v>1794</v>
      </c>
      <c r="D264" s="15"/>
      <c r="E264" s="15"/>
      <c r="F264" s="15"/>
      <c r="G264" s="15"/>
      <c r="H264" s="15"/>
      <c r="I264" s="15"/>
      <c r="J264" s="15"/>
    </row>
    <row r="265" spans="1:10" s="61" customFormat="1" ht="15" x14ac:dyDescent="0.25">
      <c r="A265" s="118">
        <v>2255</v>
      </c>
      <c r="B265" s="119">
        <v>462100</v>
      </c>
      <c r="C265" s="120" t="s">
        <v>1795</v>
      </c>
      <c r="D265" s="15"/>
      <c r="E265" s="15"/>
      <c r="F265" s="15"/>
      <c r="G265" s="15"/>
      <c r="H265" s="15"/>
      <c r="I265" s="15"/>
      <c r="J265" s="15"/>
    </row>
    <row r="266" spans="1:10" s="61" customFormat="1" ht="15" x14ac:dyDescent="0.25">
      <c r="A266" s="118">
        <v>2256</v>
      </c>
      <c r="B266" s="119">
        <v>462200</v>
      </c>
      <c r="C266" s="120" t="s">
        <v>1796</v>
      </c>
      <c r="D266" s="15"/>
      <c r="E266" s="15"/>
      <c r="F266" s="15"/>
      <c r="G266" s="15"/>
      <c r="H266" s="15"/>
      <c r="I266" s="15"/>
      <c r="J266" s="15"/>
    </row>
    <row r="267" spans="1:10" s="61" customFormat="1" ht="15" x14ac:dyDescent="0.25">
      <c r="A267" s="115">
        <v>2257</v>
      </c>
      <c r="B267" s="116">
        <v>463000</v>
      </c>
      <c r="C267" s="117" t="s">
        <v>1797</v>
      </c>
      <c r="D267" s="15"/>
      <c r="E267" s="15"/>
      <c r="F267" s="15"/>
      <c r="G267" s="15"/>
      <c r="H267" s="15"/>
      <c r="I267" s="15"/>
      <c r="J267" s="15"/>
    </row>
    <row r="268" spans="1:10" s="61" customFormat="1" ht="15" x14ac:dyDescent="0.25">
      <c r="A268" s="118">
        <v>2258</v>
      </c>
      <c r="B268" s="119">
        <v>463100</v>
      </c>
      <c r="C268" s="120" t="s">
        <v>1798</v>
      </c>
      <c r="D268" s="15"/>
      <c r="E268" s="15"/>
      <c r="F268" s="15"/>
      <c r="G268" s="15"/>
      <c r="H268" s="15"/>
      <c r="I268" s="15"/>
      <c r="J268" s="15"/>
    </row>
    <row r="269" spans="1:10" s="61" customFormat="1" ht="15" x14ac:dyDescent="0.25">
      <c r="A269" s="118">
        <v>2259</v>
      </c>
      <c r="B269" s="119">
        <v>463200</v>
      </c>
      <c r="C269" s="120" t="s">
        <v>1799</v>
      </c>
      <c r="D269" s="15"/>
      <c r="E269" s="15"/>
      <c r="F269" s="15"/>
      <c r="G269" s="15"/>
      <c r="H269" s="15"/>
      <c r="I269" s="15"/>
      <c r="J269" s="15"/>
    </row>
    <row r="270" spans="1:10" s="61" customFormat="1" ht="24" x14ac:dyDescent="0.25">
      <c r="A270" s="115">
        <v>2260</v>
      </c>
      <c r="B270" s="116">
        <v>464000</v>
      </c>
      <c r="C270" s="117" t="s">
        <v>1800</v>
      </c>
      <c r="D270" s="15"/>
      <c r="E270" s="15"/>
      <c r="F270" s="15"/>
      <c r="G270" s="15"/>
      <c r="H270" s="15"/>
      <c r="I270" s="15"/>
      <c r="J270" s="15"/>
    </row>
    <row r="271" spans="1:10" s="61" customFormat="1" ht="15" x14ac:dyDescent="0.25">
      <c r="A271" s="118">
        <v>2261</v>
      </c>
      <c r="B271" s="119">
        <v>464100</v>
      </c>
      <c r="C271" s="120" t="s">
        <v>1801</v>
      </c>
      <c r="D271" s="15"/>
      <c r="E271" s="15"/>
      <c r="F271" s="15"/>
      <c r="G271" s="15"/>
      <c r="H271" s="15"/>
      <c r="I271" s="15"/>
      <c r="J271" s="15"/>
    </row>
    <row r="272" spans="1:10" s="61" customFormat="1" ht="15" x14ac:dyDescent="0.25">
      <c r="A272" s="118">
        <v>2262</v>
      </c>
      <c r="B272" s="119">
        <v>464200</v>
      </c>
      <c r="C272" s="120" t="s">
        <v>1802</v>
      </c>
      <c r="D272" s="15"/>
      <c r="E272" s="15"/>
      <c r="F272" s="15"/>
      <c r="G272" s="15"/>
      <c r="H272" s="15"/>
      <c r="I272" s="15"/>
      <c r="J272" s="15"/>
    </row>
    <row r="273" spans="1:10" s="61" customFormat="1" ht="15" x14ac:dyDescent="0.25">
      <c r="A273" s="115">
        <v>2263</v>
      </c>
      <c r="B273" s="116">
        <v>465000</v>
      </c>
      <c r="C273" s="117" t="s">
        <v>1803</v>
      </c>
      <c r="D273" s="15"/>
      <c r="E273" s="15"/>
      <c r="F273" s="15"/>
      <c r="G273" s="15"/>
      <c r="H273" s="15"/>
      <c r="I273" s="15"/>
      <c r="J273" s="15"/>
    </row>
    <row r="274" spans="1:10" s="61" customFormat="1" ht="15" x14ac:dyDescent="0.25">
      <c r="A274" s="118">
        <v>2264</v>
      </c>
      <c r="B274" s="119">
        <v>465100</v>
      </c>
      <c r="C274" s="120" t="s">
        <v>1804</v>
      </c>
      <c r="D274" s="15"/>
      <c r="E274" s="15"/>
      <c r="F274" s="15"/>
      <c r="G274" s="15"/>
      <c r="H274" s="15"/>
      <c r="I274" s="15"/>
      <c r="J274" s="15"/>
    </row>
    <row r="275" spans="1:10" s="61" customFormat="1" ht="15" x14ac:dyDescent="0.25">
      <c r="A275" s="118">
        <v>2265</v>
      </c>
      <c r="B275" s="119">
        <v>465200</v>
      </c>
      <c r="C275" s="120" t="s">
        <v>1805</v>
      </c>
      <c r="D275" s="15"/>
      <c r="E275" s="15"/>
      <c r="F275" s="15"/>
      <c r="G275" s="15"/>
      <c r="H275" s="15"/>
      <c r="I275" s="15"/>
      <c r="J275" s="15"/>
    </row>
    <row r="276" spans="1:10" s="61" customFormat="1" ht="12" x14ac:dyDescent="0.2">
      <c r="A276" s="112">
        <v>2266</v>
      </c>
      <c r="B276" s="113">
        <v>470000</v>
      </c>
      <c r="C276" s="114" t="s">
        <v>1806</v>
      </c>
      <c r="D276" s="95"/>
      <c r="E276" s="95"/>
      <c r="F276" s="95"/>
      <c r="G276" s="96"/>
      <c r="H276" s="96"/>
      <c r="I276" s="93"/>
      <c r="J276" s="93"/>
    </row>
    <row r="277" spans="1:10" s="61" customFormat="1" ht="24" x14ac:dyDescent="0.2">
      <c r="A277" s="115">
        <v>2267</v>
      </c>
      <c r="B277" s="116">
        <v>471000</v>
      </c>
      <c r="C277" s="117" t="s">
        <v>1807</v>
      </c>
      <c r="D277" s="62"/>
      <c r="E277" s="62"/>
      <c r="F277" s="62"/>
      <c r="G277" s="63"/>
      <c r="H277" s="63"/>
      <c r="I277" s="93"/>
      <c r="J277" s="93"/>
    </row>
    <row r="278" spans="1:10" s="61" customFormat="1" ht="12" x14ac:dyDescent="0.2">
      <c r="A278" s="118">
        <v>2268</v>
      </c>
      <c r="B278" s="119">
        <v>471100</v>
      </c>
      <c r="C278" s="120" t="s">
        <v>423</v>
      </c>
      <c r="D278" s="95"/>
      <c r="E278" s="95"/>
      <c r="F278" s="95"/>
      <c r="G278" s="96"/>
      <c r="H278" s="96"/>
      <c r="I278" s="93"/>
      <c r="J278" s="93"/>
    </row>
    <row r="279" spans="1:10" s="61" customFormat="1" ht="24" x14ac:dyDescent="0.2">
      <c r="A279" s="118">
        <v>2269</v>
      </c>
      <c r="B279" s="119">
        <v>471200</v>
      </c>
      <c r="C279" s="120" t="s">
        <v>424</v>
      </c>
      <c r="D279" s="95"/>
      <c r="E279" s="95"/>
      <c r="F279" s="95"/>
      <c r="G279" s="96"/>
      <c r="H279" s="96"/>
      <c r="I279" s="93"/>
      <c r="J279" s="93"/>
    </row>
    <row r="280" spans="1:10" s="61" customFormat="1" ht="24" x14ac:dyDescent="0.2">
      <c r="A280" s="118">
        <v>2270</v>
      </c>
      <c r="B280" s="119">
        <v>471900</v>
      </c>
      <c r="C280" s="120" t="s">
        <v>425</v>
      </c>
      <c r="D280" s="95"/>
      <c r="E280" s="95"/>
      <c r="F280" s="95"/>
      <c r="G280" s="96"/>
      <c r="H280" s="96"/>
      <c r="I280" s="93"/>
      <c r="J280" s="93"/>
    </row>
    <row r="281" spans="1:10" s="61" customFormat="1" ht="12" x14ac:dyDescent="0.2">
      <c r="A281" s="115">
        <v>2271</v>
      </c>
      <c r="B281" s="116">
        <v>472000</v>
      </c>
      <c r="C281" s="117" t="s">
        <v>1808</v>
      </c>
      <c r="D281" s="62"/>
      <c r="E281" s="62"/>
      <c r="F281" s="62"/>
      <c r="G281" s="63"/>
      <c r="H281" s="63"/>
      <c r="I281" s="93"/>
      <c r="J281" s="93"/>
    </row>
    <row r="282" spans="1:10" s="61" customFormat="1" ht="12" x14ac:dyDescent="0.2">
      <c r="A282" s="118">
        <v>2272</v>
      </c>
      <c r="B282" s="119">
        <v>472100</v>
      </c>
      <c r="C282" s="120" t="s">
        <v>426</v>
      </c>
      <c r="D282" s="62"/>
      <c r="E282" s="62"/>
      <c r="F282" s="62"/>
      <c r="G282" s="63"/>
      <c r="H282" s="63"/>
      <c r="I282" s="93"/>
      <c r="J282" s="93"/>
    </row>
    <row r="283" spans="1:10" s="61" customFormat="1" ht="12" x14ac:dyDescent="0.2">
      <c r="A283" s="118">
        <v>2273</v>
      </c>
      <c r="B283" s="119">
        <v>472200</v>
      </c>
      <c r="C283" s="120" t="s">
        <v>427</v>
      </c>
      <c r="D283" s="62"/>
      <c r="E283" s="62"/>
      <c r="F283" s="62"/>
      <c r="G283" s="63"/>
      <c r="H283" s="63"/>
      <c r="I283" s="93"/>
      <c r="J283" s="93"/>
    </row>
    <row r="284" spans="1:10" s="61" customFormat="1" ht="12" x14ac:dyDescent="0.2">
      <c r="A284" s="118">
        <v>2274</v>
      </c>
      <c r="B284" s="119">
        <v>472300</v>
      </c>
      <c r="C284" s="120" t="s">
        <v>428</v>
      </c>
      <c r="D284" s="62"/>
      <c r="E284" s="62"/>
      <c r="F284" s="62"/>
      <c r="G284" s="63"/>
      <c r="H284" s="63"/>
      <c r="I284" s="93"/>
      <c r="J284" s="93"/>
    </row>
    <row r="285" spans="1:10" s="61" customFormat="1" ht="12" x14ac:dyDescent="0.2">
      <c r="A285" s="118">
        <v>2275</v>
      </c>
      <c r="B285" s="119">
        <v>472400</v>
      </c>
      <c r="C285" s="120" t="s">
        <v>429</v>
      </c>
      <c r="D285" s="95"/>
      <c r="E285" s="95"/>
      <c r="F285" s="95"/>
      <c r="G285" s="96"/>
      <c r="H285" s="96"/>
      <c r="I285" s="93"/>
      <c r="J285" s="93"/>
    </row>
    <row r="286" spans="1:10" s="61" customFormat="1" ht="12" x14ac:dyDescent="0.2">
      <c r="A286" s="118">
        <v>2276</v>
      </c>
      <c r="B286" s="119">
        <v>472500</v>
      </c>
      <c r="C286" s="120" t="s">
        <v>430</v>
      </c>
      <c r="D286" s="62"/>
      <c r="E286" s="62"/>
      <c r="F286" s="62"/>
      <c r="G286" s="63"/>
      <c r="H286" s="63"/>
      <c r="I286" s="93"/>
      <c r="J286" s="93"/>
    </row>
    <row r="287" spans="1:10" s="61" customFormat="1" ht="12" x14ac:dyDescent="0.2">
      <c r="A287" s="118">
        <v>2277</v>
      </c>
      <c r="B287" s="119">
        <v>472600</v>
      </c>
      <c r="C287" s="120" t="s">
        <v>431</v>
      </c>
      <c r="D287" s="62"/>
      <c r="E287" s="62"/>
      <c r="F287" s="62"/>
      <c r="G287" s="63"/>
      <c r="H287" s="63"/>
      <c r="I287" s="93"/>
      <c r="J287" s="93"/>
    </row>
    <row r="288" spans="1:10" s="61" customFormat="1" ht="12" x14ac:dyDescent="0.2">
      <c r="A288" s="118">
        <v>2278</v>
      </c>
      <c r="B288" s="119">
        <v>472700</v>
      </c>
      <c r="C288" s="120" t="s">
        <v>432</v>
      </c>
      <c r="D288" s="62"/>
      <c r="E288" s="62"/>
      <c r="F288" s="62"/>
      <c r="G288" s="63"/>
      <c r="H288" s="63"/>
      <c r="I288" s="93"/>
      <c r="J288" s="93"/>
    </row>
    <row r="289" spans="1:10" s="61" customFormat="1" ht="12" x14ac:dyDescent="0.2">
      <c r="A289" s="118">
        <v>2279</v>
      </c>
      <c r="B289" s="119">
        <v>472800</v>
      </c>
      <c r="C289" s="120" t="s">
        <v>433</v>
      </c>
      <c r="D289" s="62"/>
      <c r="E289" s="62"/>
      <c r="F289" s="62"/>
      <c r="G289" s="63"/>
      <c r="H289" s="63"/>
      <c r="I289" s="93"/>
      <c r="J289" s="93"/>
    </row>
    <row r="290" spans="1:10" s="61" customFormat="1" ht="12" x14ac:dyDescent="0.2">
      <c r="A290" s="118">
        <v>2280</v>
      </c>
      <c r="B290" s="119">
        <v>472900</v>
      </c>
      <c r="C290" s="120" t="s">
        <v>434</v>
      </c>
      <c r="D290" s="62"/>
      <c r="E290" s="62"/>
      <c r="F290" s="62"/>
      <c r="G290" s="63"/>
      <c r="H290" s="63"/>
      <c r="I290" s="93"/>
      <c r="J290" s="93"/>
    </row>
    <row r="291" spans="1:10" s="61" customFormat="1" ht="12" x14ac:dyDescent="0.2">
      <c r="A291" s="112">
        <v>2281</v>
      </c>
      <c r="B291" s="113">
        <v>480000</v>
      </c>
      <c r="C291" s="114" t="s">
        <v>1809</v>
      </c>
      <c r="D291" s="62"/>
      <c r="E291" s="62"/>
      <c r="F291" s="62"/>
      <c r="G291" s="63"/>
      <c r="H291" s="63"/>
      <c r="I291" s="93"/>
      <c r="J291" s="93"/>
    </row>
    <row r="292" spans="1:10" s="61" customFormat="1" ht="12" x14ac:dyDescent="0.2">
      <c r="A292" s="115">
        <v>2282</v>
      </c>
      <c r="B292" s="116">
        <v>481000</v>
      </c>
      <c r="C292" s="117" t="s">
        <v>1810</v>
      </c>
      <c r="D292" s="62"/>
      <c r="E292" s="62"/>
      <c r="F292" s="62"/>
      <c r="G292" s="63"/>
      <c r="H292" s="63"/>
      <c r="I292" s="93"/>
      <c r="J292" s="93"/>
    </row>
    <row r="293" spans="1:10" s="61" customFormat="1" ht="12" x14ac:dyDescent="0.2">
      <c r="A293" s="118">
        <v>2283</v>
      </c>
      <c r="B293" s="119">
        <v>481100</v>
      </c>
      <c r="C293" s="120" t="s">
        <v>435</v>
      </c>
      <c r="D293" s="62"/>
      <c r="E293" s="62"/>
      <c r="F293" s="62"/>
      <c r="G293" s="63"/>
      <c r="H293" s="63"/>
      <c r="I293" s="93"/>
      <c r="J293" s="93"/>
    </row>
    <row r="294" spans="1:10" s="61" customFormat="1" ht="12" x14ac:dyDescent="0.2">
      <c r="A294" s="118">
        <v>2284</v>
      </c>
      <c r="B294" s="119">
        <v>481900</v>
      </c>
      <c r="C294" s="120" t="s">
        <v>436</v>
      </c>
      <c r="D294" s="62"/>
      <c r="E294" s="62"/>
      <c r="F294" s="62"/>
      <c r="G294" s="63"/>
      <c r="H294" s="63"/>
      <c r="I294" s="93"/>
      <c r="J294" s="93"/>
    </row>
    <row r="295" spans="1:10" s="61" customFormat="1" ht="12" x14ac:dyDescent="0.2">
      <c r="A295" s="115">
        <v>2285</v>
      </c>
      <c r="B295" s="116">
        <v>482000</v>
      </c>
      <c r="C295" s="117" t="s">
        <v>1811</v>
      </c>
      <c r="D295" s="97"/>
      <c r="E295" s="95"/>
      <c r="F295" s="95"/>
      <c r="G295" s="96"/>
      <c r="H295" s="96"/>
      <c r="I295" s="93"/>
      <c r="J295" s="93"/>
    </row>
    <row r="296" spans="1:10" s="61" customFormat="1" ht="12" x14ac:dyDescent="0.2">
      <c r="A296" s="118">
        <v>2286</v>
      </c>
      <c r="B296" s="119">
        <v>482100</v>
      </c>
      <c r="C296" s="120" t="s">
        <v>437</v>
      </c>
      <c r="D296" s="62"/>
      <c r="E296" s="62"/>
      <c r="F296" s="62"/>
      <c r="G296" s="63"/>
      <c r="H296" s="63"/>
      <c r="I296" s="93"/>
      <c r="J296" s="93"/>
    </row>
    <row r="297" spans="1:10" s="61" customFormat="1" ht="12" x14ac:dyDescent="0.2">
      <c r="A297" s="118">
        <v>2287</v>
      </c>
      <c r="B297" s="119">
        <v>482200</v>
      </c>
      <c r="C297" s="120" t="s">
        <v>1812</v>
      </c>
      <c r="D297" s="95"/>
      <c r="E297" s="95"/>
      <c r="F297" s="95"/>
      <c r="G297" s="96"/>
      <c r="H297" s="96"/>
      <c r="I297" s="93"/>
      <c r="J297" s="93"/>
    </row>
    <row r="298" spans="1:10" s="61" customFormat="1" ht="12" x14ac:dyDescent="0.2">
      <c r="A298" s="118">
        <v>2288</v>
      </c>
      <c r="B298" s="119">
        <v>482300</v>
      </c>
      <c r="C298" s="120" t="s">
        <v>1813</v>
      </c>
      <c r="D298" s="62"/>
      <c r="E298" s="62"/>
      <c r="F298" s="62"/>
      <c r="G298" s="63"/>
      <c r="H298" s="63"/>
      <c r="I298" s="93"/>
      <c r="J298" s="93"/>
    </row>
    <row r="299" spans="1:10" s="61" customFormat="1" ht="12" x14ac:dyDescent="0.2">
      <c r="A299" s="115">
        <v>2289</v>
      </c>
      <c r="B299" s="116">
        <v>483000</v>
      </c>
      <c r="C299" s="117" t="s">
        <v>1814</v>
      </c>
      <c r="D299" s="95"/>
      <c r="E299" s="95"/>
      <c r="F299" s="95"/>
      <c r="G299" s="96"/>
      <c r="H299" s="96"/>
      <c r="I299" s="93"/>
      <c r="J299" s="93"/>
    </row>
    <row r="300" spans="1:10" s="61" customFormat="1" ht="12" x14ac:dyDescent="0.2">
      <c r="A300" s="118">
        <v>2290</v>
      </c>
      <c r="B300" s="119">
        <v>483100</v>
      </c>
      <c r="C300" s="120" t="s">
        <v>1815</v>
      </c>
      <c r="D300" s="62"/>
      <c r="E300" s="62"/>
      <c r="F300" s="62"/>
      <c r="G300" s="63"/>
      <c r="H300" s="63"/>
      <c r="I300" s="93"/>
      <c r="J300" s="93"/>
    </row>
    <row r="301" spans="1:10" s="61" customFormat="1" ht="36" x14ac:dyDescent="0.2">
      <c r="A301" s="115">
        <v>2291</v>
      </c>
      <c r="B301" s="116">
        <v>484000</v>
      </c>
      <c r="C301" s="117" t="s">
        <v>1816</v>
      </c>
      <c r="D301" s="95"/>
      <c r="E301" s="95"/>
      <c r="F301" s="95"/>
      <c r="G301" s="96"/>
      <c r="H301" s="96"/>
      <c r="I301" s="93"/>
      <c r="J301" s="93"/>
    </row>
    <row r="302" spans="1:10" s="61" customFormat="1" ht="12" x14ac:dyDescent="0.2">
      <c r="A302" s="118">
        <v>2292</v>
      </c>
      <c r="B302" s="119">
        <v>484100</v>
      </c>
      <c r="C302" s="120" t="s">
        <v>438</v>
      </c>
      <c r="D302" s="95"/>
      <c r="E302" s="95"/>
      <c r="F302" s="95"/>
      <c r="G302" s="96"/>
      <c r="H302" s="96"/>
      <c r="I302" s="93"/>
      <c r="J302" s="93"/>
    </row>
    <row r="303" spans="1:10" s="61" customFormat="1" ht="12" x14ac:dyDescent="0.2">
      <c r="A303" s="118">
        <v>2293</v>
      </c>
      <c r="B303" s="119">
        <v>484200</v>
      </c>
      <c r="C303" s="120" t="s">
        <v>439</v>
      </c>
      <c r="D303" s="62"/>
      <c r="E303" s="62"/>
      <c r="F303" s="62"/>
      <c r="G303" s="63"/>
      <c r="H303" s="63"/>
      <c r="I303" s="93"/>
      <c r="J303" s="93"/>
    </row>
    <row r="304" spans="1:10" s="61" customFormat="1" ht="24" x14ac:dyDescent="0.2">
      <c r="A304" s="115">
        <v>2294</v>
      </c>
      <c r="B304" s="116">
        <v>485000</v>
      </c>
      <c r="C304" s="117" t="s">
        <v>1817</v>
      </c>
      <c r="D304" s="95"/>
      <c r="E304" s="95"/>
      <c r="F304" s="95"/>
      <c r="G304" s="96"/>
      <c r="H304" s="96"/>
      <c r="I304" s="93"/>
      <c r="J304" s="93"/>
    </row>
    <row r="305" spans="1:10" s="61" customFormat="1" ht="12" x14ac:dyDescent="0.2">
      <c r="A305" s="118">
        <v>2295</v>
      </c>
      <c r="B305" s="119">
        <v>485100</v>
      </c>
      <c r="C305" s="120" t="s">
        <v>440</v>
      </c>
      <c r="D305" s="62"/>
      <c r="E305" s="62"/>
      <c r="F305" s="62"/>
      <c r="G305" s="63"/>
      <c r="H305" s="63"/>
      <c r="I305" s="93"/>
      <c r="J305" s="93"/>
    </row>
    <row r="306" spans="1:10" s="61" customFormat="1" ht="24" x14ac:dyDescent="0.2">
      <c r="A306" s="115">
        <v>2296</v>
      </c>
      <c r="B306" s="116">
        <v>489000</v>
      </c>
      <c r="C306" s="117" t="s">
        <v>441</v>
      </c>
      <c r="D306" s="62"/>
      <c r="E306" s="62"/>
      <c r="F306" s="62"/>
      <c r="G306" s="63"/>
      <c r="H306" s="63"/>
      <c r="I306" s="93"/>
      <c r="J306" s="93"/>
    </row>
    <row r="307" spans="1:10" s="61" customFormat="1" ht="24" x14ac:dyDescent="0.2">
      <c r="A307" s="118">
        <v>2297</v>
      </c>
      <c r="B307" s="119">
        <v>489100</v>
      </c>
      <c r="C307" s="120" t="s">
        <v>442</v>
      </c>
      <c r="D307" s="62"/>
      <c r="E307" s="62"/>
      <c r="F307" s="62"/>
      <c r="G307" s="63"/>
      <c r="H307" s="63"/>
      <c r="I307" s="93"/>
      <c r="J307" s="93"/>
    </row>
    <row r="308" spans="1:10" s="61" customFormat="1" ht="24" x14ac:dyDescent="0.2">
      <c r="A308" s="112">
        <v>2298</v>
      </c>
      <c r="B308" s="113">
        <v>500000</v>
      </c>
      <c r="C308" s="114" t="s">
        <v>443</v>
      </c>
      <c r="D308" s="95"/>
      <c r="E308" s="95"/>
      <c r="F308" s="95"/>
      <c r="G308" s="96"/>
      <c r="H308" s="96"/>
      <c r="I308" s="93"/>
      <c r="J308" s="93"/>
    </row>
    <row r="309" spans="1:10" s="61" customFormat="1" ht="12" x14ac:dyDescent="0.2">
      <c r="A309" s="112">
        <v>2299</v>
      </c>
      <c r="B309" s="113">
        <v>510000</v>
      </c>
      <c r="C309" s="114" t="s">
        <v>444</v>
      </c>
      <c r="D309" s="64"/>
      <c r="E309" s="64"/>
      <c r="F309" s="64"/>
      <c r="G309" s="65"/>
      <c r="H309" s="65"/>
      <c r="I309" s="93"/>
      <c r="J309" s="93"/>
    </row>
    <row r="310" spans="1:10" s="61" customFormat="1" ht="12" x14ac:dyDescent="0.2">
      <c r="A310" s="115">
        <v>2300</v>
      </c>
      <c r="B310" s="116">
        <v>511000</v>
      </c>
      <c r="C310" s="117" t="s">
        <v>445</v>
      </c>
      <c r="D310" s="95"/>
      <c r="E310" s="95"/>
      <c r="F310" s="95"/>
      <c r="G310" s="96"/>
      <c r="H310" s="96"/>
      <c r="I310" s="93"/>
      <c r="J310" s="93"/>
    </row>
    <row r="311" spans="1:10" s="61" customFormat="1" ht="12" x14ac:dyDescent="0.2">
      <c r="A311" s="118">
        <v>2301</v>
      </c>
      <c r="B311" s="119">
        <v>511100</v>
      </c>
      <c r="C311" s="120" t="s">
        <v>446</v>
      </c>
      <c r="D311" s="95"/>
      <c r="E311" s="95"/>
      <c r="F311" s="95"/>
      <c r="G311" s="96"/>
      <c r="H311" s="96"/>
      <c r="I311" s="93"/>
      <c r="J311" s="93"/>
    </row>
    <row r="312" spans="1:10" s="61" customFormat="1" ht="12" x14ac:dyDescent="0.2">
      <c r="A312" s="118">
        <v>2302</v>
      </c>
      <c r="B312" s="119">
        <v>511200</v>
      </c>
      <c r="C312" s="120" t="s">
        <v>447</v>
      </c>
      <c r="D312" s="62"/>
      <c r="E312" s="62"/>
      <c r="F312" s="62"/>
      <c r="G312" s="63"/>
      <c r="H312" s="63"/>
      <c r="I312" s="93"/>
      <c r="J312" s="93"/>
    </row>
    <row r="313" spans="1:10" s="61" customFormat="1" ht="12" x14ac:dyDescent="0.2">
      <c r="A313" s="118">
        <v>2303</v>
      </c>
      <c r="B313" s="119">
        <v>511300</v>
      </c>
      <c r="C313" s="120" t="s">
        <v>448</v>
      </c>
      <c r="D313" s="95"/>
      <c r="E313" s="95"/>
      <c r="F313" s="95"/>
      <c r="G313" s="96"/>
      <c r="H313" s="96"/>
      <c r="I313" s="93"/>
      <c r="J313" s="93"/>
    </row>
    <row r="314" spans="1:10" s="61" customFormat="1" ht="12" x14ac:dyDescent="0.2">
      <c r="A314" s="118">
        <v>2304</v>
      </c>
      <c r="B314" s="119">
        <v>511400</v>
      </c>
      <c r="C314" s="120" t="s">
        <v>449</v>
      </c>
      <c r="D314" s="95"/>
      <c r="E314" s="95"/>
      <c r="F314" s="95"/>
      <c r="G314" s="96"/>
      <c r="H314" s="96"/>
      <c r="I314" s="93"/>
      <c r="J314" s="93"/>
    </row>
    <row r="315" spans="1:10" s="61" customFormat="1" ht="12" x14ac:dyDescent="0.2">
      <c r="A315" s="115">
        <v>2305</v>
      </c>
      <c r="B315" s="116">
        <v>512000</v>
      </c>
      <c r="C315" s="117" t="s">
        <v>450</v>
      </c>
      <c r="D315" s="62"/>
      <c r="E315" s="62"/>
      <c r="F315" s="62"/>
      <c r="G315" s="63"/>
      <c r="H315" s="63"/>
      <c r="I315" s="93"/>
      <c r="J315" s="93"/>
    </row>
    <row r="316" spans="1:10" s="61" customFormat="1" ht="12" x14ac:dyDescent="0.2">
      <c r="A316" s="118">
        <v>2306</v>
      </c>
      <c r="B316" s="119">
        <v>512100</v>
      </c>
      <c r="C316" s="120" t="s">
        <v>451</v>
      </c>
      <c r="D316" s="95"/>
      <c r="E316" s="95"/>
      <c r="F316" s="95"/>
      <c r="G316" s="96"/>
      <c r="H316" s="96"/>
      <c r="I316" s="93"/>
      <c r="J316" s="93"/>
    </row>
    <row r="317" spans="1:10" s="61" customFormat="1" ht="12" x14ac:dyDescent="0.2">
      <c r="A317" s="118">
        <v>2307</v>
      </c>
      <c r="B317" s="119">
        <v>512200</v>
      </c>
      <c r="C317" s="120" t="s">
        <v>452</v>
      </c>
      <c r="D317" s="62"/>
      <c r="E317" s="62"/>
      <c r="F317" s="62"/>
      <c r="G317" s="63"/>
      <c r="H317" s="63"/>
      <c r="I317" s="93"/>
      <c r="J317" s="93"/>
    </row>
    <row r="318" spans="1:10" s="61" customFormat="1" ht="12" x14ac:dyDescent="0.2">
      <c r="A318" s="118">
        <v>2308</v>
      </c>
      <c r="B318" s="119">
        <v>512300</v>
      </c>
      <c r="C318" s="120" t="s">
        <v>453</v>
      </c>
      <c r="D318" s="95"/>
      <c r="E318" s="95"/>
      <c r="F318" s="95"/>
      <c r="G318" s="96"/>
      <c r="H318" s="96"/>
      <c r="I318" s="93"/>
      <c r="J318" s="93"/>
    </row>
    <row r="319" spans="1:10" s="61" customFormat="1" ht="12" x14ac:dyDescent="0.2">
      <c r="A319" s="118">
        <v>2309</v>
      </c>
      <c r="B319" s="119">
        <v>512400</v>
      </c>
      <c r="C319" s="120" t="s">
        <v>454</v>
      </c>
      <c r="D319" s="62"/>
      <c r="E319" s="62"/>
      <c r="F319" s="62"/>
      <c r="G319" s="63"/>
      <c r="H319" s="63"/>
      <c r="I319" s="93"/>
      <c r="J319" s="93"/>
    </row>
    <row r="320" spans="1:10" s="61" customFormat="1" ht="12" x14ac:dyDescent="0.2">
      <c r="A320" s="118">
        <v>2310</v>
      </c>
      <c r="B320" s="119">
        <v>512500</v>
      </c>
      <c r="C320" s="120" t="s">
        <v>455</v>
      </c>
      <c r="D320" s="62"/>
      <c r="E320" s="62"/>
      <c r="F320" s="62"/>
      <c r="G320" s="63"/>
      <c r="H320" s="63"/>
      <c r="I320" s="93"/>
      <c r="J320" s="93"/>
    </row>
    <row r="321" spans="1:10" s="61" customFormat="1" ht="12" x14ac:dyDescent="0.2">
      <c r="A321" s="118">
        <v>2311</v>
      </c>
      <c r="B321" s="119">
        <v>512600</v>
      </c>
      <c r="C321" s="120" t="s">
        <v>456</v>
      </c>
      <c r="D321" s="95"/>
      <c r="E321" s="95"/>
      <c r="F321" s="95"/>
      <c r="G321" s="96"/>
      <c r="H321" s="96"/>
      <c r="I321" s="93"/>
      <c r="J321" s="93"/>
    </row>
    <row r="322" spans="1:10" s="61" customFormat="1" ht="12" x14ac:dyDescent="0.2">
      <c r="A322" s="118">
        <v>2312</v>
      </c>
      <c r="B322" s="119">
        <v>512700</v>
      </c>
      <c r="C322" s="120" t="s">
        <v>457</v>
      </c>
      <c r="D322" s="95"/>
      <c r="E322" s="95"/>
      <c r="F322" s="95"/>
      <c r="G322" s="96"/>
      <c r="H322" s="96"/>
      <c r="I322" s="93"/>
      <c r="J322" s="93"/>
    </row>
    <row r="323" spans="1:10" s="61" customFormat="1" ht="12" x14ac:dyDescent="0.2">
      <c r="A323" s="118">
        <v>2313</v>
      </c>
      <c r="B323" s="119">
        <v>512800</v>
      </c>
      <c r="C323" s="120" t="s">
        <v>458</v>
      </c>
      <c r="D323" s="62"/>
      <c r="E323" s="62"/>
      <c r="F323" s="62"/>
      <c r="G323" s="63"/>
      <c r="H323" s="63"/>
      <c r="I323" s="93"/>
      <c r="J323" s="93"/>
    </row>
    <row r="324" spans="1:10" s="61" customFormat="1" ht="12" x14ac:dyDescent="0.2">
      <c r="A324" s="118">
        <v>2314</v>
      </c>
      <c r="B324" s="119">
        <v>512900</v>
      </c>
      <c r="C324" s="120" t="s">
        <v>459</v>
      </c>
      <c r="D324" s="62"/>
      <c r="E324" s="62"/>
      <c r="F324" s="62"/>
      <c r="G324" s="63"/>
      <c r="H324" s="63"/>
      <c r="I324" s="93"/>
      <c r="J324" s="93"/>
    </row>
    <row r="325" spans="1:10" s="61" customFormat="1" ht="12" x14ac:dyDescent="0.2">
      <c r="A325" s="115">
        <v>2315</v>
      </c>
      <c r="B325" s="116">
        <v>513000</v>
      </c>
      <c r="C325" s="124" t="s">
        <v>460</v>
      </c>
      <c r="D325" s="62"/>
      <c r="E325" s="62"/>
      <c r="F325" s="62"/>
      <c r="G325" s="98"/>
      <c r="H325" s="98"/>
      <c r="I325" s="93"/>
      <c r="J325" s="93"/>
    </row>
    <row r="326" spans="1:10" s="61" customFormat="1" ht="12" x14ac:dyDescent="0.2">
      <c r="A326" s="118">
        <v>2316</v>
      </c>
      <c r="B326" s="119">
        <v>513100</v>
      </c>
      <c r="C326" s="120" t="s">
        <v>461</v>
      </c>
      <c r="D326" s="99"/>
      <c r="E326" s="99"/>
      <c r="F326" s="99"/>
      <c r="G326" s="98"/>
      <c r="H326" s="98"/>
      <c r="I326" s="93"/>
      <c r="J326" s="93"/>
    </row>
    <row r="327" spans="1:10" s="61" customFormat="1" ht="12" x14ac:dyDescent="0.2">
      <c r="A327" s="115">
        <v>2317</v>
      </c>
      <c r="B327" s="116">
        <v>514000</v>
      </c>
      <c r="C327" s="117" t="s">
        <v>462</v>
      </c>
      <c r="D327" s="95"/>
      <c r="E327" s="95"/>
      <c r="F327" s="95"/>
      <c r="G327" s="96"/>
      <c r="H327" s="96"/>
      <c r="I327" s="93"/>
      <c r="J327" s="93"/>
    </row>
    <row r="328" spans="1:10" s="61" customFormat="1" ht="12" x14ac:dyDescent="0.2">
      <c r="A328" s="118">
        <v>2318</v>
      </c>
      <c r="B328" s="119">
        <v>514100</v>
      </c>
      <c r="C328" s="120" t="s">
        <v>463</v>
      </c>
      <c r="D328" s="62"/>
      <c r="E328" s="62"/>
      <c r="F328" s="62"/>
      <c r="G328" s="63"/>
      <c r="H328" s="63"/>
      <c r="I328" s="93"/>
      <c r="J328" s="93"/>
    </row>
    <row r="329" spans="1:10" s="61" customFormat="1" ht="12" x14ac:dyDescent="0.2">
      <c r="A329" s="115">
        <v>2319</v>
      </c>
      <c r="B329" s="116">
        <v>515000</v>
      </c>
      <c r="C329" s="117" t="s">
        <v>464</v>
      </c>
      <c r="D329" s="62"/>
      <c r="E329" s="62"/>
      <c r="F329" s="62"/>
      <c r="G329" s="63"/>
      <c r="H329" s="63"/>
      <c r="I329" s="93"/>
      <c r="J329" s="93"/>
    </row>
    <row r="330" spans="1:10" s="61" customFormat="1" ht="12" x14ac:dyDescent="0.2">
      <c r="A330" s="118">
        <v>2320</v>
      </c>
      <c r="B330" s="119">
        <v>515100</v>
      </c>
      <c r="C330" s="120" t="s">
        <v>465</v>
      </c>
      <c r="D330" s="62"/>
      <c r="E330" s="62"/>
      <c r="F330" s="62"/>
      <c r="G330" s="63"/>
      <c r="H330" s="63"/>
      <c r="I330" s="93"/>
      <c r="J330" s="93"/>
    </row>
    <row r="331" spans="1:10" s="61" customFormat="1" ht="12" x14ac:dyDescent="0.2">
      <c r="A331" s="112">
        <v>2321</v>
      </c>
      <c r="B331" s="113">
        <v>520000</v>
      </c>
      <c r="C331" s="114" t="s">
        <v>466</v>
      </c>
      <c r="D331" s="62"/>
      <c r="E331" s="62"/>
      <c r="F331" s="62"/>
      <c r="G331" s="63"/>
      <c r="H331" s="63"/>
      <c r="I331" s="93"/>
      <c r="J331" s="93"/>
    </row>
    <row r="332" spans="1:10" s="61" customFormat="1" ht="12" x14ac:dyDescent="0.2">
      <c r="A332" s="115">
        <v>2322</v>
      </c>
      <c r="B332" s="116">
        <v>521000</v>
      </c>
      <c r="C332" s="117" t="s">
        <v>467</v>
      </c>
      <c r="D332" s="62"/>
      <c r="E332" s="62"/>
      <c r="F332" s="62"/>
      <c r="G332" s="63"/>
      <c r="H332" s="63"/>
      <c r="I332" s="93"/>
      <c r="J332" s="93"/>
    </row>
    <row r="333" spans="1:10" s="61" customFormat="1" ht="12" x14ac:dyDescent="0.2">
      <c r="A333" s="118">
        <v>2323</v>
      </c>
      <c r="B333" s="119">
        <v>521100</v>
      </c>
      <c r="C333" s="120" t="s">
        <v>468</v>
      </c>
      <c r="D333" s="95"/>
      <c r="E333" s="95"/>
      <c r="F333" s="95"/>
      <c r="G333" s="96"/>
      <c r="H333" s="96"/>
      <c r="I333" s="93"/>
      <c r="J333" s="93"/>
    </row>
    <row r="334" spans="1:10" s="61" customFormat="1" ht="12" x14ac:dyDescent="0.2">
      <c r="A334" s="115">
        <v>2324</v>
      </c>
      <c r="B334" s="116">
        <v>522000</v>
      </c>
      <c r="C334" s="117" t="s">
        <v>469</v>
      </c>
      <c r="D334" s="67"/>
      <c r="E334" s="67"/>
      <c r="F334" s="67"/>
      <c r="G334" s="68"/>
      <c r="H334" s="68"/>
      <c r="I334" s="93"/>
      <c r="J334" s="93"/>
    </row>
    <row r="335" spans="1:10" s="61" customFormat="1" ht="12" x14ac:dyDescent="0.2">
      <c r="A335" s="118">
        <v>2325</v>
      </c>
      <c r="B335" s="119">
        <v>522100</v>
      </c>
      <c r="C335" s="120" t="s">
        <v>470</v>
      </c>
      <c r="D335" s="67"/>
      <c r="E335" s="67"/>
      <c r="F335" s="67"/>
      <c r="G335" s="68"/>
      <c r="H335" s="68"/>
      <c r="I335" s="93"/>
      <c r="J335" s="93"/>
    </row>
    <row r="336" spans="1:10" s="61" customFormat="1" ht="12" x14ac:dyDescent="0.2">
      <c r="A336" s="118">
        <v>2326</v>
      </c>
      <c r="B336" s="119">
        <v>522200</v>
      </c>
      <c r="C336" s="120" t="s">
        <v>471</v>
      </c>
      <c r="D336" s="99"/>
      <c r="E336" s="99"/>
      <c r="F336" s="99"/>
      <c r="G336" s="98"/>
      <c r="H336" s="98"/>
      <c r="I336" s="93"/>
      <c r="J336" s="93"/>
    </row>
    <row r="337" spans="1:10" s="61" customFormat="1" ht="12" x14ac:dyDescent="0.2">
      <c r="A337" s="118">
        <v>2327</v>
      </c>
      <c r="B337" s="119">
        <v>522300</v>
      </c>
      <c r="C337" s="120" t="s">
        <v>472</v>
      </c>
      <c r="D337" s="99"/>
      <c r="E337" s="99"/>
      <c r="F337" s="99"/>
      <c r="G337" s="98"/>
      <c r="H337" s="98"/>
      <c r="I337" s="93"/>
      <c r="J337" s="93"/>
    </row>
    <row r="338" spans="1:10" s="61" customFormat="1" ht="12" x14ac:dyDescent="0.2">
      <c r="A338" s="115">
        <v>2328</v>
      </c>
      <c r="B338" s="116">
        <v>523000</v>
      </c>
      <c r="C338" s="117" t="s">
        <v>473</v>
      </c>
      <c r="D338" s="95"/>
      <c r="E338" s="95"/>
      <c r="F338" s="95"/>
      <c r="G338" s="96"/>
      <c r="H338" s="96"/>
      <c r="I338" s="93"/>
      <c r="J338" s="93"/>
    </row>
    <row r="339" spans="1:10" s="61" customFormat="1" ht="12" x14ac:dyDescent="0.2">
      <c r="A339" s="118">
        <v>2329</v>
      </c>
      <c r="B339" s="119">
        <v>523100</v>
      </c>
      <c r="C339" s="120" t="s">
        <v>474</v>
      </c>
      <c r="D339" s="69"/>
      <c r="E339" s="69"/>
      <c r="F339" s="69"/>
      <c r="G339" s="70"/>
      <c r="H339" s="70"/>
      <c r="I339" s="93"/>
      <c r="J339" s="93"/>
    </row>
    <row r="340" spans="1:10" s="61" customFormat="1" ht="12" x14ac:dyDescent="0.2">
      <c r="A340" s="112">
        <v>2330</v>
      </c>
      <c r="B340" s="113">
        <v>530000</v>
      </c>
      <c r="C340" s="114" t="s">
        <v>475</v>
      </c>
      <c r="D340" s="133"/>
      <c r="E340" s="133"/>
      <c r="F340" s="133"/>
      <c r="G340" s="134"/>
      <c r="H340" s="134"/>
      <c r="I340" s="135"/>
      <c r="J340" s="135"/>
    </row>
    <row r="341" spans="1:10" x14ac:dyDescent="0.2">
      <c r="A341" s="115">
        <v>2331</v>
      </c>
      <c r="B341" s="116">
        <v>531000</v>
      </c>
      <c r="C341" s="117" t="s">
        <v>476</v>
      </c>
      <c r="D341" s="136"/>
      <c r="E341" s="136"/>
      <c r="F341" s="136"/>
      <c r="G341" s="136"/>
      <c r="H341" s="136"/>
      <c r="I341" s="111"/>
      <c r="J341" s="111"/>
    </row>
    <row r="342" spans="1:10" x14ac:dyDescent="0.2">
      <c r="A342" s="118">
        <v>2332</v>
      </c>
      <c r="B342" s="119">
        <v>531100</v>
      </c>
      <c r="C342" s="120" t="s">
        <v>477</v>
      </c>
      <c r="D342" s="111"/>
      <c r="E342" s="111"/>
      <c r="F342" s="111"/>
      <c r="G342" s="111"/>
      <c r="H342" s="111"/>
      <c r="I342" s="111"/>
      <c r="J342" s="111"/>
    </row>
    <row r="343" spans="1:10" x14ac:dyDescent="0.2">
      <c r="A343" s="112">
        <v>2333</v>
      </c>
      <c r="B343" s="113">
        <v>540000</v>
      </c>
      <c r="C343" s="114" t="s">
        <v>478</v>
      </c>
      <c r="D343" s="111"/>
      <c r="E343" s="111"/>
      <c r="F343" s="111"/>
      <c r="G343" s="111"/>
      <c r="H343" s="111"/>
      <c r="I343" s="111"/>
      <c r="J343" s="111"/>
    </row>
    <row r="344" spans="1:10" x14ac:dyDescent="0.2">
      <c r="A344" s="115">
        <v>2334</v>
      </c>
      <c r="B344" s="116">
        <v>541000</v>
      </c>
      <c r="C344" s="117" t="s">
        <v>479</v>
      </c>
      <c r="D344" s="111"/>
      <c r="E344" s="111"/>
      <c r="F344" s="111"/>
      <c r="G344" s="111"/>
      <c r="H344" s="111"/>
      <c r="I344" s="111"/>
      <c r="J344" s="111"/>
    </row>
    <row r="345" spans="1:10" x14ac:dyDescent="0.2">
      <c r="A345" s="118">
        <v>2335</v>
      </c>
      <c r="B345" s="119">
        <v>541100</v>
      </c>
      <c r="C345" s="120" t="s">
        <v>480</v>
      </c>
      <c r="D345" s="111"/>
      <c r="E345" s="111"/>
      <c r="F345" s="111"/>
      <c r="G345" s="111"/>
      <c r="H345" s="111"/>
      <c r="I345" s="111"/>
      <c r="J345" s="111"/>
    </row>
    <row r="346" spans="1:10" x14ac:dyDescent="0.2">
      <c r="A346" s="115">
        <v>2336</v>
      </c>
      <c r="B346" s="116">
        <v>542000</v>
      </c>
      <c r="C346" s="117" t="s">
        <v>481</v>
      </c>
      <c r="D346" s="111"/>
      <c r="E346" s="111"/>
      <c r="F346" s="111"/>
      <c r="G346" s="111"/>
      <c r="H346" s="111"/>
      <c r="I346" s="111"/>
      <c r="J346" s="111"/>
    </row>
    <row r="347" spans="1:10" x14ac:dyDescent="0.2">
      <c r="A347" s="118">
        <v>2337</v>
      </c>
      <c r="B347" s="119">
        <v>542100</v>
      </c>
      <c r="C347" s="120" t="s">
        <v>482</v>
      </c>
      <c r="D347" s="111"/>
      <c r="E347" s="111"/>
      <c r="F347" s="111"/>
      <c r="G347" s="111"/>
      <c r="H347" s="111"/>
      <c r="I347" s="111"/>
      <c r="J347" s="111"/>
    </row>
    <row r="348" spans="1:10" x14ac:dyDescent="0.2">
      <c r="A348" s="115">
        <v>2338</v>
      </c>
      <c r="B348" s="116">
        <v>543000</v>
      </c>
      <c r="C348" s="117" t="s">
        <v>483</v>
      </c>
      <c r="D348" s="111"/>
      <c r="E348" s="111"/>
      <c r="F348" s="111"/>
      <c r="G348" s="111"/>
      <c r="H348" s="111"/>
      <c r="I348" s="111"/>
      <c r="J348" s="111"/>
    </row>
    <row r="349" spans="1:10" x14ac:dyDescent="0.2">
      <c r="A349" s="118">
        <v>2339</v>
      </c>
      <c r="B349" s="119">
        <v>543100</v>
      </c>
      <c r="C349" s="120" t="s">
        <v>484</v>
      </c>
      <c r="D349" s="111"/>
      <c r="E349" s="111"/>
      <c r="F349" s="111"/>
      <c r="G349" s="111"/>
      <c r="H349" s="111"/>
      <c r="I349" s="111"/>
      <c r="J349" s="111"/>
    </row>
    <row r="350" spans="1:10" x14ac:dyDescent="0.2">
      <c r="A350" s="118">
        <v>2340</v>
      </c>
      <c r="B350" s="119">
        <v>543200</v>
      </c>
      <c r="C350" s="120" t="s">
        <v>485</v>
      </c>
      <c r="D350" s="111"/>
      <c r="E350" s="111"/>
      <c r="F350" s="111"/>
      <c r="G350" s="111"/>
      <c r="H350" s="111"/>
      <c r="I350" s="111"/>
      <c r="J350" s="111"/>
    </row>
    <row r="351" spans="1:10" ht="36" x14ac:dyDescent="0.2">
      <c r="A351" s="112">
        <v>2341</v>
      </c>
      <c r="B351" s="113">
        <v>550000</v>
      </c>
      <c r="C351" s="114" t="s">
        <v>486</v>
      </c>
      <c r="D351" s="111"/>
      <c r="E351" s="111"/>
      <c r="F351" s="111"/>
      <c r="G351" s="111"/>
      <c r="H351" s="111"/>
      <c r="I351" s="111"/>
      <c r="J351" s="111"/>
    </row>
    <row r="352" spans="1:10" ht="36" x14ac:dyDescent="0.2">
      <c r="A352" s="115">
        <v>2342</v>
      </c>
      <c r="B352" s="116">
        <v>551000</v>
      </c>
      <c r="C352" s="117" t="s">
        <v>487</v>
      </c>
      <c r="D352" s="111"/>
      <c r="E352" s="111"/>
      <c r="F352" s="111"/>
      <c r="G352" s="111"/>
      <c r="H352" s="111"/>
      <c r="I352" s="111"/>
      <c r="J352" s="111"/>
    </row>
    <row r="353" spans="1:10" ht="24" x14ac:dyDescent="0.2">
      <c r="A353" s="118">
        <v>2343</v>
      </c>
      <c r="B353" s="119">
        <v>551100</v>
      </c>
      <c r="C353" s="120" t="s">
        <v>488</v>
      </c>
      <c r="D353" s="111"/>
      <c r="E353" s="111"/>
      <c r="F353" s="111"/>
      <c r="G353" s="111"/>
      <c r="H353" s="111"/>
      <c r="I353" s="111"/>
      <c r="J353" s="111"/>
    </row>
    <row r="354" spans="1:10" ht="15.75" x14ac:dyDescent="0.2">
      <c r="A354" s="118"/>
      <c r="B354" s="125"/>
      <c r="C354" s="126" t="s">
        <v>489</v>
      </c>
      <c r="D354" s="111"/>
      <c r="E354" s="111"/>
      <c r="F354" s="111"/>
      <c r="G354" s="111"/>
      <c r="H354" s="111"/>
      <c r="I354" s="111"/>
      <c r="J354" s="111"/>
    </row>
    <row r="355" spans="1:10" ht="24" x14ac:dyDescent="0.2">
      <c r="A355" s="112">
        <v>2344</v>
      </c>
      <c r="B355" s="127"/>
      <c r="C355" s="114" t="s">
        <v>490</v>
      </c>
      <c r="D355" s="111"/>
      <c r="E355" s="111"/>
      <c r="F355" s="111"/>
      <c r="G355" s="111"/>
      <c r="H355" s="111"/>
      <c r="I355" s="111"/>
      <c r="J355" s="111"/>
    </row>
    <row r="356" spans="1:10" ht="24" x14ac:dyDescent="0.2">
      <c r="A356" s="112">
        <v>2345</v>
      </c>
      <c r="B356" s="127"/>
      <c r="C356" s="114" t="s">
        <v>491</v>
      </c>
      <c r="D356" s="111"/>
      <c r="E356" s="111"/>
      <c r="F356" s="111"/>
      <c r="G356" s="111"/>
      <c r="H356" s="111"/>
      <c r="I356" s="111"/>
      <c r="J356" s="111"/>
    </row>
    <row r="357" spans="1:10" ht="24" x14ac:dyDescent="0.2">
      <c r="A357" s="115">
        <v>2346</v>
      </c>
      <c r="B357" s="128"/>
      <c r="C357" s="117" t="s">
        <v>492</v>
      </c>
      <c r="D357" s="111"/>
      <c r="E357" s="111"/>
      <c r="F357" s="111"/>
      <c r="G357" s="111"/>
      <c r="H357" s="111"/>
      <c r="I357" s="111"/>
      <c r="J357" s="111"/>
    </row>
    <row r="358" spans="1:10" ht="24" x14ac:dyDescent="0.2">
      <c r="A358" s="71">
        <v>2347</v>
      </c>
      <c r="B358" s="129"/>
      <c r="C358" s="66" t="s">
        <v>493</v>
      </c>
      <c r="D358" s="111"/>
      <c r="E358" s="111"/>
      <c r="F358" s="111"/>
      <c r="G358" s="111"/>
      <c r="H358" s="111"/>
      <c r="I358" s="111"/>
      <c r="J358" s="111"/>
    </row>
    <row r="359" spans="1:10" ht="24" x14ac:dyDescent="0.2">
      <c r="A359" s="71">
        <v>2348</v>
      </c>
      <c r="B359" s="129"/>
      <c r="C359" s="66" t="s">
        <v>494</v>
      </c>
      <c r="D359" s="111"/>
      <c r="E359" s="111"/>
      <c r="F359" s="111"/>
      <c r="G359" s="111"/>
      <c r="H359" s="111"/>
      <c r="I359" s="111"/>
      <c r="J359" s="111"/>
    </row>
    <row r="360" spans="1:10" ht="24" x14ac:dyDescent="0.2">
      <c r="A360" s="71">
        <v>2349</v>
      </c>
      <c r="B360" s="129"/>
      <c r="C360" s="66" t="s">
        <v>495</v>
      </c>
      <c r="D360" s="111"/>
      <c r="E360" s="111"/>
      <c r="F360" s="111"/>
      <c r="G360" s="111"/>
      <c r="H360" s="111"/>
      <c r="I360" s="111"/>
      <c r="J360" s="111"/>
    </row>
    <row r="361" spans="1:10" ht="24" x14ac:dyDescent="0.2">
      <c r="A361" s="71">
        <v>2350</v>
      </c>
      <c r="B361" s="129"/>
      <c r="C361" s="66" t="s">
        <v>496</v>
      </c>
      <c r="D361" s="111"/>
      <c r="E361" s="111"/>
      <c r="F361" s="111"/>
      <c r="G361" s="111"/>
      <c r="H361" s="111"/>
      <c r="I361" s="111"/>
      <c r="J361" s="111"/>
    </row>
    <row r="362" spans="1:10" ht="24" x14ac:dyDescent="0.2">
      <c r="A362" s="71">
        <v>2351</v>
      </c>
      <c r="B362" s="129"/>
      <c r="C362" s="66" t="s">
        <v>497</v>
      </c>
      <c r="D362" s="111"/>
      <c r="E362" s="111"/>
      <c r="F362" s="111"/>
      <c r="G362" s="111"/>
      <c r="H362" s="111"/>
      <c r="I362" s="111"/>
      <c r="J362" s="111"/>
    </row>
    <row r="363" spans="1:10" ht="24" x14ac:dyDescent="0.2">
      <c r="A363" s="115">
        <v>2352</v>
      </c>
      <c r="B363" s="128"/>
      <c r="C363" s="117" t="s">
        <v>498</v>
      </c>
      <c r="D363" s="111"/>
      <c r="E363" s="111"/>
      <c r="F363" s="111"/>
      <c r="G363" s="111"/>
      <c r="H363" s="111"/>
      <c r="I363" s="111"/>
      <c r="J363" s="111"/>
    </row>
    <row r="364" spans="1:10" ht="24" x14ac:dyDescent="0.2">
      <c r="A364" s="130">
        <v>2353</v>
      </c>
      <c r="B364" s="129"/>
      <c r="C364" s="123" t="s">
        <v>499</v>
      </c>
      <c r="D364" s="111"/>
      <c r="E364" s="111"/>
      <c r="F364" s="111"/>
      <c r="G364" s="111"/>
      <c r="H364" s="111"/>
      <c r="I364" s="111"/>
      <c r="J364" s="111"/>
    </row>
    <row r="365" spans="1:10" ht="24" x14ac:dyDescent="0.2">
      <c r="A365" s="130">
        <v>2354</v>
      </c>
      <c r="B365" s="129"/>
      <c r="C365" s="123" t="s">
        <v>500</v>
      </c>
      <c r="D365" s="111"/>
      <c r="E365" s="111"/>
      <c r="F365" s="111"/>
      <c r="G365" s="111"/>
      <c r="H365" s="111"/>
      <c r="I365" s="111"/>
      <c r="J365" s="111"/>
    </row>
    <row r="366" spans="1:10" ht="24" x14ac:dyDescent="0.2">
      <c r="A366" s="112">
        <v>2355</v>
      </c>
      <c r="B366" s="113">
        <v>321121</v>
      </c>
      <c r="C366" s="131" t="s">
        <v>501</v>
      </c>
      <c r="D366" s="111"/>
      <c r="E366" s="111"/>
      <c r="F366" s="111"/>
      <c r="G366" s="111"/>
      <c r="H366" s="111"/>
      <c r="I366" s="111"/>
      <c r="J366" s="111"/>
    </row>
    <row r="367" spans="1:10" x14ac:dyDescent="0.2">
      <c r="A367" s="112">
        <v>2356</v>
      </c>
      <c r="B367" s="113">
        <v>321122</v>
      </c>
      <c r="C367" s="131" t="s">
        <v>502</v>
      </c>
      <c r="D367" s="111"/>
      <c r="E367" s="111"/>
      <c r="F367" s="111"/>
      <c r="G367" s="111"/>
      <c r="H367" s="111"/>
      <c r="I367" s="111"/>
      <c r="J367" s="111"/>
    </row>
    <row r="368" spans="1:10" ht="24" x14ac:dyDescent="0.2">
      <c r="A368" s="112">
        <v>2357</v>
      </c>
      <c r="B368" s="127"/>
      <c r="C368" s="131" t="s">
        <v>503</v>
      </c>
      <c r="D368" s="111"/>
      <c r="E368" s="111"/>
      <c r="F368" s="111"/>
      <c r="G368" s="111"/>
      <c r="H368" s="111"/>
      <c r="I368" s="111"/>
      <c r="J368" s="111"/>
    </row>
    <row r="369" spans="1:10" ht="15.75" x14ac:dyDescent="0.2">
      <c r="A369" s="71">
        <v>2358</v>
      </c>
      <c r="B369" s="125"/>
      <c r="C369" s="72" t="s">
        <v>504</v>
      </c>
      <c r="D369" s="111"/>
      <c r="E369" s="111"/>
      <c r="F369" s="111"/>
      <c r="G369" s="111"/>
      <c r="H369" s="111"/>
      <c r="I369" s="111"/>
      <c r="J369" s="111"/>
    </row>
    <row r="370" spans="1:10" ht="16.5" thickBot="1" x14ac:dyDescent="0.25">
      <c r="A370" s="73">
        <v>2359</v>
      </c>
      <c r="B370" s="132"/>
      <c r="C370" s="74" t="s">
        <v>505</v>
      </c>
      <c r="D370" s="111"/>
      <c r="E370" s="111"/>
      <c r="F370" s="111"/>
      <c r="G370" s="111"/>
      <c r="H370" s="111"/>
      <c r="I370" s="111"/>
      <c r="J370" s="111"/>
    </row>
    <row r="371" spans="1:10" ht="13.5" thickTop="1" x14ac:dyDescent="0.2"/>
  </sheetData>
  <mergeCells count="89">
    <mergeCell ref="E170:E171"/>
    <mergeCell ref="F170:F171"/>
    <mergeCell ref="I215:I216"/>
    <mergeCell ref="E215:E216"/>
    <mergeCell ref="F215:F216"/>
    <mergeCell ref="G215:G216"/>
    <mergeCell ref="H215:H216"/>
    <mergeCell ref="H185:H186"/>
    <mergeCell ref="I185:I186"/>
    <mergeCell ref="H170:H171"/>
    <mergeCell ref="G170:G171"/>
    <mergeCell ref="I170:I171"/>
    <mergeCell ref="E67:E68"/>
    <mergeCell ref="I84:I85"/>
    <mergeCell ref="H84:H85"/>
    <mergeCell ref="G84:G85"/>
    <mergeCell ref="F84:F85"/>
    <mergeCell ref="E84:E85"/>
    <mergeCell ref="F67:F68"/>
    <mergeCell ref="G67:G68"/>
    <mergeCell ref="H67:H68"/>
    <mergeCell ref="I67:I68"/>
    <mergeCell ref="H161:H162"/>
    <mergeCell ref="I161:I162"/>
    <mergeCell ref="F161:F162"/>
    <mergeCell ref="G161:G162"/>
    <mergeCell ref="F125:F126"/>
    <mergeCell ref="G125:G126"/>
    <mergeCell ref="H125:H126"/>
    <mergeCell ref="I125:I126"/>
    <mergeCell ref="G14:G15"/>
    <mergeCell ref="F55:F56"/>
    <mergeCell ref="G55:G56"/>
    <mergeCell ref="H55:H56"/>
    <mergeCell ref="I55:I56"/>
    <mergeCell ref="E55:E56"/>
    <mergeCell ref="D14:D15"/>
    <mergeCell ref="J14:J15"/>
    <mergeCell ref="B8:B9"/>
    <mergeCell ref="C8:C9"/>
    <mergeCell ref="D8:J8"/>
    <mergeCell ref="D12:D13"/>
    <mergeCell ref="J12:J13"/>
    <mergeCell ref="E12:E13"/>
    <mergeCell ref="F14:F15"/>
    <mergeCell ref="E14:E15"/>
    <mergeCell ref="G12:G13"/>
    <mergeCell ref="H12:H13"/>
    <mergeCell ref="I12:I13"/>
    <mergeCell ref="I14:I15"/>
    <mergeCell ref="H14:H15"/>
    <mergeCell ref="J29:J30"/>
    <mergeCell ref="E29:E30"/>
    <mergeCell ref="F29:F30"/>
    <mergeCell ref="G29:G30"/>
    <mergeCell ref="H29:H30"/>
    <mergeCell ref="I29:I30"/>
    <mergeCell ref="D215:D216"/>
    <mergeCell ref="J215:J216"/>
    <mergeCell ref="D125:D126"/>
    <mergeCell ref="D84:D85"/>
    <mergeCell ref="J84:J85"/>
    <mergeCell ref="J125:J126"/>
    <mergeCell ref="D185:D186"/>
    <mergeCell ref="J185:J186"/>
    <mergeCell ref="D161:D162"/>
    <mergeCell ref="J161:J162"/>
    <mergeCell ref="J170:J171"/>
    <mergeCell ref="E161:E162"/>
    <mergeCell ref="E125:E126"/>
    <mergeCell ref="E185:E186"/>
    <mergeCell ref="F185:F186"/>
    <mergeCell ref="G185:G186"/>
    <mergeCell ref="D170:D171"/>
    <mergeCell ref="D67:D68"/>
    <mergeCell ref="A4:J4"/>
    <mergeCell ref="A6:J6"/>
    <mergeCell ref="F12:F13"/>
    <mergeCell ref="J67:J68"/>
    <mergeCell ref="D61:D62"/>
    <mergeCell ref="J61:J62"/>
    <mergeCell ref="I61:I62"/>
    <mergeCell ref="H61:H62"/>
    <mergeCell ref="G61:G62"/>
    <mergeCell ref="F61:F62"/>
    <mergeCell ref="E61:E62"/>
    <mergeCell ref="D55:D56"/>
    <mergeCell ref="J55:J56"/>
    <mergeCell ref="D29:D30"/>
  </mergeCells>
  <conditionalFormatting sqref="D11:H13 D57:H57 D67:H67 D77:H77 D107:H107 D114:H115 D129:H129 D132:H132 D139:H141 D122:H122 D163:H163 D208:H208 D223:H223 D260:H260 D247:H247 D278:H279 D313:H313 D321:H321 D325:H326 D336:H338 D102:H102 D111:H111 D301:H301 D310:H310">
    <cfRule type="cellIs" dxfId="1" priority="6" stopIfTrue="1" operator="equal">
      <formula>0</formula>
    </cfRule>
  </conditionalFormatting>
  <conditionalFormatting sqref="D14:H14 D20:H20 D33:H33 D40:H40 D43:H43 D50:H50 D58:H58 D63:H63 D68 D71:H71 D74:H74 D78:H78 D85 D90:H90 D97:H97 D100:H100 D105:H105 D108:H108 D130:H130 D137:H137 D120:H120 D123:H123 D161:H161 D172:H172 D195:H195 D198:H198 D209:H209 D213:H213 D217:H217 D221:H221 D241:H241 D267:H267 D251:H251 D254:H254 D297:H297 D314:H314 D316:H316 D322:H322 D333:H333 D18:H18 D27:H27 D103:H103 D112:H112 D133:H133 D142:H142 D116:H116 D125:H125 D118:H118 D127:H127 D135:H135 D144:H144 D148:H148 D157:H157 D150:H150 D159:H159 D155:H155 D164:H164 D178:H178 D187:H187 D215:H215 D224:H224 D234:H234 D243:H243 D261:H261 D270:H270 D264:H264 D273:H273 D248:H248 D257:H257 D280:H280 D276:H276 D285:H285 D295:H295 D304:H304 D299:H299 D308:H308 D302:H302 D311:H311 D318:H318 D327:H327">
    <cfRule type="cellIs" dxfId="0" priority="5" stopIfTrue="1" operator="equal">
      <formula>0</formula>
    </cfRule>
  </conditionalFormatting>
  <dataValidations count="1">
    <dataValidation type="whole" allowBlank="1" showErrorMessage="1" errorTitle="Upozorenje!" error="Nije dozvoljeno upisivati decimalne brojeve u polja, već samo cele!" promptTitle="Upozorenje!" prompt="Nije dozvoljeno upisivati decimalne brojeve u polja, već samo cele!" sqref="E11:H29 E31:H55 E57:H61 E63:H67 E69:H84 E86:H125 E127:H161 E163:H170 E172:H185 E187:H215 E217:H340 D11:D340">
      <formula1>0</formula1>
      <formula2>999999999999</formula2>
    </dataValidation>
  </dataValidations>
  <pageMargins left="0.7" right="0.7" top="0.75" bottom="0.75" header="0.3" footer="0.3"/>
  <pageSetup scale="38" orientation="portrait" horizontalDpi="4294967294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85"/>
  <sheetViews>
    <sheetView topLeftCell="A13" workbookViewId="0">
      <selection activeCell="I27" sqref="I27"/>
    </sheetView>
  </sheetViews>
  <sheetFormatPr defaultRowHeight="12.75" x14ac:dyDescent="0.2"/>
  <cols>
    <col min="2" max="2" width="9" customWidth="1"/>
    <col min="3" max="3" width="30.7109375" customWidth="1"/>
    <col min="4" max="7" width="15.7109375" customWidth="1"/>
  </cols>
  <sheetData>
    <row r="4" spans="1:7" ht="15.75" x14ac:dyDescent="0.2">
      <c r="A4" s="79" t="s">
        <v>544</v>
      </c>
    </row>
    <row r="5" spans="1:7" ht="15.75" x14ac:dyDescent="0.2">
      <c r="A5" s="79"/>
    </row>
    <row r="6" spans="1:7" ht="15.75" x14ac:dyDescent="0.2">
      <c r="A6" s="79" t="s">
        <v>545</v>
      </c>
    </row>
    <row r="7" spans="1:7" ht="15.75" x14ac:dyDescent="0.2">
      <c r="A7" s="79"/>
    </row>
    <row r="8" spans="1:7" ht="35.450000000000003" customHeight="1" x14ac:dyDescent="0.2">
      <c r="A8" s="80"/>
    </row>
    <row r="9" spans="1:7" ht="14.45" customHeight="1" x14ac:dyDescent="0.2">
      <c r="A9" s="632" t="s">
        <v>546</v>
      </c>
      <c r="B9" s="632"/>
      <c r="C9" s="632"/>
      <c r="D9" s="632"/>
      <c r="E9" s="632"/>
      <c r="F9" s="632"/>
      <c r="G9" s="632"/>
    </row>
    <row r="10" spans="1:7" ht="15.75" x14ac:dyDescent="0.2">
      <c r="A10" s="80"/>
    </row>
    <row r="11" spans="1:7" ht="15.75" x14ac:dyDescent="0.2">
      <c r="A11" s="633" t="s">
        <v>547</v>
      </c>
      <c r="B11" s="633"/>
      <c r="C11" s="633"/>
      <c r="D11" s="633"/>
      <c r="E11" s="633"/>
      <c r="F11" s="633"/>
      <c r="G11" s="633"/>
    </row>
    <row r="12" spans="1:7" x14ac:dyDescent="0.2">
      <c r="A12" s="81"/>
    </row>
    <row r="13" spans="1:7" ht="14.45" customHeight="1" x14ac:dyDescent="0.2">
      <c r="A13" s="634" t="s">
        <v>548</v>
      </c>
      <c r="B13" s="634"/>
      <c r="C13" s="634"/>
      <c r="D13" s="634"/>
      <c r="E13" s="634"/>
      <c r="F13" s="634"/>
      <c r="G13" s="634"/>
    </row>
    <row r="14" spans="1:7" ht="24" customHeight="1" x14ac:dyDescent="0.2">
      <c r="A14" s="629" t="s">
        <v>549</v>
      </c>
      <c r="B14" s="629" t="s">
        <v>508</v>
      </c>
      <c r="C14" s="629" t="s">
        <v>190</v>
      </c>
      <c r="D14" s="629" t="s">
        <v>550</v>
      </c>
      <c r="E14" s="629" t="s">
        <v>2215</v>
      </c>
      <c r="F14" s="629"/>
      <c r="G14" s="629"/>
    </row>
    <row r="15" spans="1:7" ht="22.9" customHeight="1" x14ac:dyDescent="0.2">
      <c r="A15" s="629"/>
      <c r="B15" s="629"/>
      <c r="C15" s="629"/>
      <c r="D15" s="629"/>
      <c r="E15" s="629" t="s">
        <v>551</v>
      </c>
      <c r="F15" s="629" t="s">
        <v>552</v>
      </c>
      <c r="G15" s="100" t="s">
        <v>553</v>
      </c>
    </row>
    <row r="16" spans="1:7" x14ac:dyDescent="0.2">
      <c r="A16" s="629"/>
      <c r="B16" s="629"/>
      <c r="C16" s="629"/>
      <c r="D16" s="629"/>
      <c r="E16" s="629"/>
      <c r="F16" s="629"/>
      <c r="G16" s="100" t="s">
        <v>554</v>
      </c>
    </row>
    <row r="17" spans="1:7" ht="14.45" customHeight="1" x14ac:dyDescent="0.2">
      <c r="A17" s="100">
        <v>1</v>
      </c>
      <c r="B17" s="100">
        <v>2</v>
      </c>
      <c r="C17" s="100">
        <v>3</v>
      </c>
      <c r="D17" s="100">
        <v>4</v>
      </c>
      <c r="E17" s="100">
        <v>5</v>
      </c>
      <c r="F17" s="100">
        <v>6</v>
      </c>
      <c r="G17" s="100">
        <v>7</v>
      </c>
    </row>
    <row r="18" spans="1:7" ht="14.25" x14ac:dyDescent="0.2">
      <c r="A18" s="100" t="s">
        <v>555</v>
      </c>
      <c r="B18" s="100"/>
      <c r="C18" s="101" t="s">
        <v>556</v>
      </c>
      <c r="D18" s="101"/>
      <c r="E18" s="102"/>
      <c r="F18" s="102"/>
      <c r="G18" s="102"/>
    </row>
    <row r="19" spans="1:7" ht="15.6" customHeight="1" x14ac:dyDescent="0.2">
      <c r="A19" s="628" t="s">
        <v>557</v>
      </c>
      <c r="B19" s="629">
        <v>0</v>
      </c>
      <c r="C19" s="103" t="s">
        <v>558</v>
      </c>
      <c r="D19" s="630"/>
      <c r="E19" s="631"/>
      <c r="F19" s="631"/>
      <c r="G19" s="631"/>
    </row>
    <row r="20" spans="1:7" x14ac:dyDescent="0.2">
      <c r="A20" s="628"/>
      <c r="B20" s="629"/>
      <c r="C20" s="103" t="s">
        <v>559</v>
      </c>
      <c r="D20" s="630"/>
      <c r="E20" s="631"/>
      <c r="F20" s="631"/>
      <c r="G20" s="631"/>
    </row>
    <row r="21" spans="1:7" ht="36.6" customHeight="1" x14ac:dyDescent="0.2">
      <c r="A21" s="628" t="s">
        <v>560</v>
      </c>
      <c r="B21" s="629">
        <v>10000</v>
      </c>
      <c r="C21" s="103" t="s">
        <v>561</v>
      </c>
      <c r="D21" s="630"/>
      <c r="E21" s="631"/>
      <c r="F21" s="631"/>
      <c r="G21" s="631"/>
    </row>
    <row r="22" spans="1:7" ht="24" x14ac:dyDescent="0.2">
      <c r="A22" s="628"/>
      <c r="B22" s="629"/>
      <c r="C22" s="103" t="s">
        <v>562</v>
      </c>
      <c r="D22" s="630"/>
      <c r="E22" s="631"/>
      <c r="F22" s="631"/>
      <c r="G22" s="631"/>
    </row>
    <row r="23" spans="1:7" ht="15.6" customHeight="1" x14ac:dyDescent="0.2">
      <c r="A23" s="628" t="s">
        <v>563</v>
      </c>
      <c r="B23" s="629">
        <v>11000</v>
      </c>
      <c r="C23" s="103" t="s">
        <v>564</v>
      </c>
      <c r="D23" s="630"/>
      <c r="E23" s="631"/>
      <c r="F23" s="631"/>
      <c r="G23" s="631"/>
    </row>
    <row r="24" spans="1:7" x14ac:dyDescent="0.2">
      <c r="A24" s="628"/>
      <c r="B24" s="629"/>
      <c r="C24" s="103" t="s">
        <v>565</v>
      </c>
      <c r="D24" s="630"/>
      <c r="E24" s="631"/>
      <c r="F24" s="631"/>
      <c r="G24" s="631"/>
    </row>
    <row r="25" spans="1:7" ht="33" x14ac:dyDescent="0.2">
      <c r="A25" s="104" t="s">
        <v>566</v>
      </c>
      <c r="B25" s="102">
        <v>11100</v>
      </c>
      <c r="C25" s="105" t="s">
        <v>529</v>
      </c>
      <c r="D25" s="105"/>
      <c r="E25" s="102"/>
      <c r="F25" s="102"/>
      <c r="G25" s="102"/>
    </row>
    <row r="26" spans="1:7" ht="14.45" customHeight="1" x14ac:dyDescent="0.2">
      <c r="A26" s="104" t="s">
        <v>567</v>
      </c>
      <c r="B26" s="102">
        <v>11200</v>
      </c>
      <c r="C26" s="105" t="s">
        <v>568</v>
      </c>
      <c r="D26" s="105"/>
      <c r="E26" s="102"/>
      <c r="F26" s="102"/>
      <c r="G26" s="102"/>
    </row>
    <row r="27" spans="1:7" ht="33" x14ac:dyDescent="0.2">
      <c r="A27" s="104" t="s">
        <v>569</v>
      </c>
      <c r="B27" s="102">
        <v>11300</v>
      </c>
      <c r="C27" s="105" t="s">
        <v>461</v>
      </c>
      <c r="D27" s="105"/>
      <c r="E27" s="102"/>
      <c r="F27" s="102"/>
      <c r="G27" s="102"/>
    </row>
    <row r="28" spans="1:7" ht="33" x14ac:dyDescent="0.2">
      <c r="A28" s="106" t="s">
        <v>570</v>
      </c>
      <c r="B28" s="100">
        <v>12000</v>
      </c>
      <c r="C28" s="103" t="s">
        <v>571</v>
      </c>
      <c r="D28" s="105"/>
      <c r="E28" s="102"/>
      <c r="F28" s="102"/>
      <c r="G28" s="102"/>
    </row>
    <row r="29" spans="1:7" ht="33" x14ac:dyDescent="0.2">
      <c r="A29" s="104" t="s">
        <v>572</v>
      </c>
      <c r="B29" s="102">
        <v>12100</v>
      </c>
      <c r="C29" s="105" t="s">
        <v>463</v>
      </c>
      <c r="D29" s="105"/>
      <c r="E29" s="102"/>
      <c r="F29" s="102"/>
      <c r="G29" s="102"/>
    </row>
    <row r="30" spans="1:7" ht="33" x14ac:dyDescent="0.2">
      <c r="A30" s="106" t="s">
        <v>573</v>
      </c>
      <c r="B30" s="100">
        <v>13000</v>
      </c>
      <c r="C30" s="103" t="s">
        <v>574</v>
      </c>
      <c r="D30" s="103"/>
      <c r="E30" s="102"/>
      <c r="F30" s="102"/>
      <c r="G30" s="102"/>
    </row>
    <row r="31" spans="1:7" ht="33" x14ac:dyDescent="0.2">
      <c r="A31" s="104" t="s">
        <v>575</v>
      </c>
      <c r="B31" s="102">
        <v>13100</v>
      </c>
      <c r="C31" s="105" t="s">
        <v>477</v>
      </c>
      <c r="D31" s="105"/>
      <c r="E31" s="102"/>
      <c r="F31" s="102"/>
      <c r="G31" s="102"/>
    </row>
    <row r="32" spans="1:7" ht="15.6" customHeight="1" x14ac:dyDescent="0.2">
      <c r="A32" s="628" t="s">
        <v>576</v>
      </c>
      <c r="B32" s="629">
        <v>14000</v>
      </c>
      <c r="C32" s="103" t="s">
        <v>577</v>
      </c>
      <c r="D32" s="630"/>
      <c r="E32" s="631"/>
      <c r="F32" s="631"/>
      <c r="G32" s="631"/>
    </row>
    <row r="33" spans="1:7" x14ac:dyDescent="0.2">
      <c r="A33" s="628"/>
      <c r="B33" s="629"/>
      <c r="C33" s="103" t="s">
        <v>578</v>
      </c>
      <c r="D33" s="630"/>
      <c r="E33" s="631"/>
      <c r="F33" s="631"/>
      <c r="G33" s="631"/>
    </row>
    <row r="34" spans="1:7" ht="33" x14ac:dyDescent="0.2">
      <c r="A34" s="104" t="s">
        <v>579</v>
      </c>
      <c r="B34" s="102">
        <v>14100</v>
      </c>
      <c r="C34" s="105" t="s">
        <v>580</v>
      </c>
      <c r="D34" s="105"/>
      <c r="E34" s="102"/>
      <c r="F34" s="102"/>
      <c r="G34" s="102"/>
    </row>
    <row r="35" spans="1:7" ht="36.6" customHeight="1" x14ac:dyDescent="0.2">
      <c r="A35" s="104" t="s">
        <v>581</v>
      </c>
      <c r="B35" s="102">
        <v>14200</v>
      </c>
      <c r="C35" s="105" t="s">
        <v>582</v>
      </c>
      <c r="D35" s="105"/>
      <c r="E35" s="102"/>
      <c r="F35" s="102"/>
      <c r="G35" s="102"/>
    </row>
    <row r="36" spans="1:7" ht="33" x14ac:dyDescent="0.2">
      <c r="A36" s="104" t="s">
        <v>583</v>
      </c>
      <c r="B36" s="102">
        <v>14300</v>
      </c>
      <c r="C36" s="105" t="s">
        <v>533</v>
      </c>
      <c r="D36" s="105"/>
      <c r="E36" s="102"/>
      <c r="F36" s="102"/>
      <c r="G36" s="102"/>
    </row>
    <row r="37" spans="1:7" ht="34.9" customHeight="1" x14ac:dyDescent="0.2">
      <c r="A37" s="106" t="s">
        <v>584</v>
      </c>
      <c r="B37" s="100">
        <v>15000</v>
      </c>
      <c r="C37" s="103" t="s">
        <v>1686</v>
      </c>
      <c r="D37" s="103"/>
      <c r="E37" s="102"/>
      <c r="F37" s="102"/>
      <c r="G37" s="102"/>
    </row>
    <row r="38" spans="1:7" ht="33" x14ac:dyDescent="0.2">
      <c r="A38" s="104" t="s">
        <v>585</v>
      </c>
      <c r="B38" s="102">
        <v>15100</v>
      </c>
      <c r="C38" s="105" t="s">
        <v>586</v>
      </c>
      <c r="D38" s="105"/>
      <c r="E38" s="102"/>
      <c r="F38" s="102"/>
      <c r="G38" s="102"/>
    </row>
    <row r="39" spans="1:7" ht="36.6" customHeight="1" x14ac:dyDescent="0.2">
      <c r="A39" s="104" t="s">
        <v>587</v>
      </c>
      <c r="B39" s="102">
        <v>15200</v>
      </c>
      <c r="C39" s="105" t="s">
        <v>588</v>
      </c>
      <c r="D39" s="105"/>
      <c r="E39" s="102"/>
      <c r="F39" s="102"/>
      <c r="G39" s="102"/>
    </row>
    <row r="40" spans="1:7" ht="33" x14ac:dyDescent="0.2">
      <c r="A40" s="106" t="s">
        <v>589</v>
      </c>
      <c r="B40" s="100">
        <v>16000</v>
      </c>
      <c r="C40" s="103" t="s">
        <v>590</v>
      </c>
      <c r="D40" s="105"/>
      <c r="E40" s="102"/>
      <c r="F40" s="102"/>
      <c r="G40" s="102"/>
    </row>
    <row r="41" spans="1:7" ht="22.9" customHeight="1" x14ac:dyDescent="0.2">
      <c r="A41" s="104" t="s">
        <v>591</v>
      </c>
      <c r="B41" s="102">
        <v>16100</v>
      </c>
      <c r="C41" s="105" t="s">
        <v>465</v>
      </c>
      <c r="D41" s="105"/>
      <c r="E41" s="102"/>
      <c r="F41" s="102"/>
      <c r="G41" s="102"/>
    </row>
    <row r="42" spans="1:7" ht="33" x14ac:dyDescent="0.2">
      <c r="A42" s="106" t="s">
        <v>592</v>
      </c>
      <c r="B42" s="100">
        <v>20000</v>
      </c>
      <c r="C42" s="103" t="s">
        <v>593</v>
      </c>
      <c r="D42" s="103"/>
      <c r="E42" s="102"/>
      <c r="F42" s="102"/>
      <c r="G42" s="102"/>
    </row>
    <row r="43" spans="1:7" ht="33" x14ac:dyDescent="0.2">
      <c r="A43" s="106" t="s">
        <v>594</v>
      </c>
      <c r="B43" s="100">
        <v>21000</v>
      </c>
      <c r="C43" s="103" t="s">
        <v>595</v>
      </c>
      <c r="D43" s="103"/>
      <c r="E43" s="102"/>
      <c r="F43" s="102"/>
      <c r="G43" s="102"/>
    </row>
    <row r="44" spans="1:7" ht="33" x14ac:dyDescent="0.2">
      <c r="A44" s="104" t="s">
        <v>596</v>
      </c>
      <c r="B44" s="102">
        <v>21100</v>
      </c>
      <c r="C44" s="105" t="s">
        <v>468</v>
      </c>
      <c r="D44" s="105"/>
      <c r="E44" s="102"/>
      <c r="F44" s="102"/>
      <c r="G44" s="102"/>
    </row>
    <row r="45" spans="1:7" ht="14.45" customHeight="1" x14ac:dyDescent="0.2">
      <c r="A45" s="104" t="s">
        <v>597</v>
      </c>
      <c r="B45" s="102">
        <v>21200</v>
      </c>
      <c r="C45" s="105" t="s">
        <v>598</v>
      </c>
      <c r="D45" s="105"/>
      <c r="E45" s="102"/>
      <c r="F45" s="102"/>
      <c r="G45" s="102"/>
    </row>
    <row r="46" spans="1:7" ht="33" x14ac:dyDescent="0.2">
      <c r="A46" s="104" t="s">
        <v>599</v>
      </c>
      <c r="B46" s="102">
        <v>21300</v>
      </c>
      <c r="C46" s="105" t="s">
        <v>600</v>
      </c>
      <c r="D46" s="105"/>
      <c r="E46" s="102"/>
      <c r="F46" s="102"/>
      <c r="G46" s="102"/>
    </row>
    <row r="47" spans="1:7" ht="22.9" customHeight="1" x14ac:dyDescent="0.2">
      <c r="A47" s="628" t="s">
        <v>601</v>
      </c>
      <c r="B47" s="629">
        <v>22000</v>
      </c>
      <c r="C47" s="103" t="s">
        <v>602</v>
      </c>
      <c r="D47" s="630"/>
      <c r="E47" s="631"/>
      <c r="F47" s="631"/>
      <c r="G47" s="631"/>
    </row>
    <row r="48" spans="1:7" ht="22.9" customHeight="1" x14ac:dyDescent="0.2">
      <c r="A48" s="628"/>
      <c r="B48" s="629"/>
      <c r="C48" s="103" t="s">
        <v>603</v>
      </c>
      <c r="D48" s="630"/>
      <c r="E48" s="631"/>
      <c r="F48" s="631"/>
      <c r="G48" s="631"/>
    </row>
    <row r="49" spans="1:7" ht="33" x14ac:dyDescent="0.2">
      <c r="A49" s="104" t="s">
        <v>604</v>
      </c>
      <c r="B49" s="102">
        <v>22100</v>
      </c>
      <c r="C49" s="105" t="s">
        <v>605</v>
      </c>
      <c r="D49" s="105"/>
      <c r="E49" s="102"/>
      <c r="F49" s="102"/>
      <c r="G49" s="102"/>
    </row>
    <row r="50" spans="1:7" ht="33" x14ac:dyDescent="0.2">
      <c r="A50" s="104" t="s">
        <v>606</v>
      </c>
      <c r="B50" s="102">
        <v>22200</v>
      </c>
      <c r="C50" s="105" t="s">
        <v>607</v>
      </c>
      <c r="D50" s="105"/>
      <c r="E50" s="102"/>
      <c r="F50" s="102"/>
      <c r="G50" s="102"/>
    </row>
    <row r="51" spans="1:7" ht="15.6" customHeight="1" x14ac:dyDescent="0.2">
      <c r="A51" s="628" t="s">
        <v>608</v>
      </c>
      <c r="B51" s="629">
        <v>100000</v>
      </c>
      <c r="C51" s="103" t="s">
        <v>609</v>
      </c>
      <c r="D51" s="630"/>
      <c r="E51" s="631"/>
      <c r="F51" s="631"/>
      <c r="G51" s="631"/>
    </row>
    <row r="52" spans="1:7" x14ac:dyDescent="0.2">
      <c r="A52" s="628"/>
      <c r="B52" s="629"/>
      <c r="C52" s="103" t="s">
        <v>610</v>
      </c>
      <c r="D52" s="630"/>
      <c r="E52" s="631"/>
      <c r="F52" s="631"/>
      <c r="G52" s="631"/>
    </row>
    <row r="53" spans="1:7" ht="33" x14ac:dyDescent="0.2">
      <c r="A53" s="106" t="s">
        <v>611</v>
      </c>
      <c r="B53" s="100">
        <v>110000</v>
      </c>
      <c r="C53" s="103" t="s">
        <v>612</v>
      </c>
      <c r="D53" s="103"/>
      <c r="E53" s="102"/>
      <c r="F53" s="102"/>
      <c r="G53" s="102"/>
    </row>
    <row r="54" spans="1:7" ht="22.9" customHeight="1" x14ac:dyDescent="0.2">
      <c r="A54" s="628" t="s">
        <v>613</v>
      </c>
      <c r="B54" s="629">
        <v>111000</v>
      </c>
      <c r="C54" s="103" t="s">
        <v>614</v>
      </c>
      <c r="D54" s="630"/>
      <c r="E54" s="631"/>
      <c r="F54" s="631"/>
      <c r="G54" s="631"/>
    </row>
    <row r="55" spans="1:7" x14ac:dyDescent="0.2">
      <c r="A55" s="628"/>
      <c r="B55" s="629"/>
      <c r="C55" s="103" t="s">
        <v>615</v>
      </c>
      <c r="D55" s="630"/>
      <c r="E55" s="631"/>
      <c r="F55" s="631"/>
      <c r="G55" s="631"/>
    </row>
    <row r="56" spans="1:7" ht="33" x14ac:dyDescent="0.2">
      <c r="A56" s="104" t="s">
        <v>616</v>
      </c>
      <c r="B56" s="102">
        <v>111100</v>
      </c>
      <c r="C56" s="105" t="s">
        <v>617</v>
      </c>
      <c r="D56" s="105"/>
      <c r="E56" s="102"/>
      <c r="F56" s="102"/>
      <c r="G56" s="102"/>
    </row>
    <row r="57" spans="1:7" ht="33" x14ac:dyDescent="0.2">
      <c r="A57" s="104" t="s">
        <v>618</v>
      </c>
      <c r="B57" s="102">
        <v>111200</v>
      </c>
      <c r="C57" s="105" t="s">
        <v>619</v>
      </c>
      <c r="D57" s="105"/>
      <c r="E57" s="102"/>
      <c r="F57" s="102"/>
      <c r="G57" s="102"/>
    </row>
    <row r="58" spans="1:7" ht="33" x14ac:dyDescent="0.2">
      <c r="A58" s="104" t="s">
        <v>620</v>
      </c>
      <c r="B58" s="102">
        <v>111300</v>
      </c>
      <c r="C58" s="105" t="s">
        <v>621</v>
      </c>
      <c r="D58" s="105"/>
      <c r="E58" s="102"/>
      <c r="F58" s="102"/>
      <c r="G58" s="102"/>
    </row>
    <row r="59" spans="1:7" ht="33" x14ac:dyDescent="0.2">
      <c r="A59" s="104" t="s">
        <v>622</v>
      </c>
      <c r="B59" s="102">
        <v>111400</v>
      </c>
      <c r="C59" s="105" t="s">
        <v>623</v>
      </c>
      <c r="D59" s="105"/>
      <c r="E59" s="102"/>
      <c r="F59" s="102"/>
      <c r="G59" s="102"/>
    </row>
    <row r="60" spans="1:7" ht="33" x14ac:dyDescent="0.2">
      <c r="A60" s="104" t="s">
        <v>624</v>
      </c>
      <c r="B60" s="102">
        <v>111500</v>
      </c>
      <c r="C60" s="105" t="s">
        <v>625</v>
      </c>
      <c r="D60" s="105"/>
      <c r="E60" s="102"/>
      <c r="F60" s="102"/>
      <c r="G60" s="102"/>
    </row>
    <row r="61" spans="1:7" ht="33" x14ac:dyDescent="0.2">
      <c r="A61" s="104" t="s">
        <v>626</v>
      </c>
      <c r="B61" s="102">
        <v>111600</v>
      </c>
      <c r="C61" s="105" t="s">
        <v>627</v>
      </c>
      <c r="D61" s="105"/>
      <c r="E61" s="102"/>
      <c r="F61" s="102"/>
      <c r="G61" s="102"/>
    </row>
    <row r="62" spans="1:7" ht="33" x14ac:dyDescent="0.2">
      <c r="A62" s="104" t="s">
        <v>628</v>
      </c>
      <c r="B62" s="102">
        <v>111700</v>
      </c>
      <c r="C62" s="105" t="s">
        <v>629</v>
      </c>
      <c r="D62" s="105"/>
      <c r="E62" s="102"/>
      <c r="F62" s="102"/>
      <c r="G62" s="102"/>
    </row>
    <row r="63" spans="1:7" ht="33" x14ac:dyDescent="0.2">
      <c r="A63" s="104" t="s">
        <v>630</v>
      </c>
      <c r="B63" s="102">
        <v>111800</v>
      </c>
      <c r="C63" s="105" t="s">
        <v>631</v>
      </c>
      <c r="D63" s="105"/>
      <c r="E63" s="102"/>
      <c r="F63" s="102"/>
      <c r="G63" s="102"/>
    </row>
    <row r="64" spans="1:7" ht="33" x14ac:dyDescent="0.2">
      <c r="A64" s="104" t="s">
        <v>632</v>
      </c>
      <c r="B64" s="102">
        <v>111900</v>
      </c>
      <c r="C64" s="105" t="s">
        <v>633</v>
      </c>
      <c r="D64" s="105"/>
      <c r="E64" s="102"/>
      <c r="F64" s="102"/>
      <c r="G64" s="102"/>
    </row>
    <row r="65" spans="1:7" ht="36" x14ac:dyDescent="0.2">
      <c r="A65" s="106" t="s">
        <v>634</v>
      </c>
      <c r="B65" s="100">
        <v>112000</v>
      </c>
      <c r="C65" s="103" t="s">
        <v>635</v>
      </c>
      <c r="D65" s="103"/>
      <c r="E65" s="102"/>
      <c r="F65" s="102"/>
      <c r="G65" s="102"/>
    </row>
    <row r="66" spans="1:7" ht="33" x14ac:dyDescent="0.2">
      <c r="A66" s="104" t="s">
        <v>636</v>
      </c>
      <c r="B66" s="102">
        <v>112100</v>
      </c>
      <c r="C66" s="105" t="s">
        <v>637</v>
      </c>
      <c r="D66" s="105"/>
      <c r="E66" s="102"/>
      <c r="F66" s="102"/>
      <c r="G66" s="102"/>
    </row>
    <row r="67" spans="1:7" ht="33" x14ac:dyDescent="0.2">
      <c r="A67" s="104" t="s">
        <v>638</v>
      </c>
      <c r="B67" s="102">
        <v>112200</v>
      </c>
      <c r="C67" s="105" t="s">
        <v>639</v>
      </c>
      <c r="D67" s="105"/>
      <c r="E67" s="102"/>
      <c r="F67" s="102"/>
      <c r="G67" s="102"/>
    </row>
    <row r="68" spans="1:7" ht="33" x14ac:dyDescent="0.2">
      <c r="A68" s="104" t="s">
        <v>640</v>
      </c>
      <c r="B68" s="102">
        <v>112300</v>
      </c>
      <c r="C68" s="105" t="s">
        <v>641</v>
      </c>
      <c r="D68" s="105"/>
      <c r="E68" s="102"/>
      <c r="F68" s="102"/>
      <c r="G68" s="102"/>
    </row>
    <row r="69" spans="1:7" ht="33" x14ac:dyDescent="0.2">
      <c r="A69" s="104" t="s">
        <v>642</v>
      </c>
      <c r="B69" s="102">
        <v>112400</v>
      </c>
      <c r="C69" s="105" t="s">
        <v>643</v>
      </c>
      <c r="D69" s="105"/>
      <c r="E69" s="102"/>
      <c r="F69" s="102"/>
      <c r="G69" s="102"/>
    </row>
    <row r="70" spans="1:7" ht="33" x14ac:dyDescent="0.2">
      <c r="A70" s="104" t="s">
        <v>644</v>
      </c>
      <c r="B70" s="102">
        <v>112500</v>
      </c>
      <c r="C70" s="105" t="s">
        <v>645</v>
      </c>
      <c r="D70" s="105"/>
      <c r="E70" s="102"/>
      <c r="F70" s="102"/>
      <c r="G70" s="102"/>
    </row>
    <row r="71" spans="1:7" ht="33" x14ac:dyDescent="0.2">
      <c r="A71" s="104" t="s">
        <v>646</v>
      </c>
      <c r="B71" s="102">
        <v>112600</v>
      </c>
      <c r="C71" s="105" t="s">
        <v>647</v>
      </c>
      <c r="D71" s="105"/>
      <c r="E71" s="102"/>
      <c r="F71" s="102"/>
      <c r="G71" s="102"/>
    </row>
    <row r="72" spans="1:7" ht="33" x14ac:dyDescent="0.2">
      <c r="A72" s="104" t="s">
        <v>648</v>
      </c>
      <c r="B72" s="102">
        <v>112700</v>
      </c>
      <c r="C72" s="105" t="s">
        <v>649</v>
      </c>
      <c r="D72" s="105"/>
      <c r="E72" s="102"/>
      <c r="F72" s="102"/>
      <c r="G72" s="102"/>
    </row>
    <row r="73" spans="1:7" ht="33" x14ac:dyDescent="0.2">
      <c r="A73" s="104" t="s">
        <v>650</v>
      </c>
      <c r="B73" s="102">
        <v>112800</v>
      </c>
      <c r="C73" s="105" t="s">
        <v>651</v>
      </c>
      <c r="D73" s="105"/>
      <c r="E73" s="102"/>
      <c r="F73" s="102"/>
      <c r="G73" s="102"/>
    </row>
    <row r="74" spans="1:7" ht="60" x14ac:dyDescent="0.2">
      <c r="A74" s="106" t="s">
        <v>652</v>
      </c>
      <c r="B74" s="100">
        <v>120000</v>
      </c>
      <c r="C74" s="103" t="s">
        <v>653</v>
      </c>
      <c r="D74" s="103"/>
      <c r="E74" s="102"/>
      <c r="F74" s="102"/>
      <c r="G74" s="102"/>
    </row>
    <row r="75" spans="1:7" ht="36" x14ac:dyDescent="0.2">
      <c r="A75" s="106" t="s">
        <v>654</v>
      </c>
      <c r="B75" s="100">
        <v>121000</v>
      </c>
      <c r="C75" s="103" t="s">
        <v>655</v>
      </c>
      <c r="D75" s="103"/>
      <c r="E75" s="102"/>
      <c r="F75" s="102"/>
      <c r="G75" s="102"/>
    </row>
    <row r="76" spans="1:7" ht="33" x14ac:dyDescent="0.2">
      <c r="A76" s="104" t="s">
        <v>656</v>
      </c>
      <c r="B76" s="102">
        <v>121100</v>
      </c>
      <c r="C76" s="105" t="s">
        <v>657</v>
      </c>
      <c r="D76" s="105"/>
      <c r="E76" s="102"/>
      <c r="F76" s="102"/>
      <c r="G76" s="102"/>
    </row>
    <row r="77" spans="1:7" ht="33" x14ac:dyDescent="0.2">
      <c r="A77" s="104" t="s">
        <v>658</v>
      </c>
      <c r="B77" s="102">
        <v>121200</v>
      </c>
      <c r="C77" s="105" t="s">
        <v>659</v>
      </c>
      <c r="D77" s="105"/>
      <c r="E77" s="102"/>
      <c r="F77" s="102"/>
      <c r="G77" s="102"/>
    </row>
    <row r="78" spans="1:7" ht="33" x14ac:dyDescent="0.2">
      <c r="A78" s="104" t="s">
        <v>660</v>
      </c>
      <c r="B78" s="102">
        <v>121300</v>
      </c>
      <c r="C78" s="105" t="s">
        <v>661</v>
      </c>
      <c r="D78" s="105"/>
      <c r="E78" s="102"/>
      <c r="F78" s="102"/>
      <c r="G78" s="102"/>
    </row>
    <row r="79" spans="1:7" ht="33" x14ac:dyDescent="0.2">
      <c r="A79" s="104" t="s">
        <v>662</v>
      </c>
      <c r="B79" s="102">
        <v>121400</v>
      </c>
      <c r="C79" s="105" t="s">
        <v>663</v>
      </c>
      <c r="D79" s="105"/>
      <c r="E79" s="102"/>
      <c r="F79" s="102"/>
      <c r="G79" s="102"/>
    </row>
    <row r="80" spans="1:7" ht="33" x14ac:dyDescent="0.2">
      <c r="A80" s="104" t="s">
        <v>664</v>
      </c>
      <c r="B80" s="102">
        <v>121500</v>
      </c>
      <c r="C80" s="105" t="s">
        <v>665</v>
      </c>
      <c r="D80" s="105"/>
      <c r="E80" s="102"/>
      <c r="F80" s="102"/>
      <c r="G80" s="102"/>
    </row>
    <row r="81" spans="1:7" ht="14.45" customHeight="1" x14ac:dyDescent="0.2">
      <c r="A81" s="104" t="s">
        <v>666</v>
      </c>
      <c r="B81" s="102">
        <v>121600</v>
      </c>
      <c r="C81" s="105" t="s">
        <v>667</v>
      </c>
      <c r="D81" s="105"/>
      <c r="E81" s="102"/>
      <c r="F81" s="102"/>
      <c r="G81" s="102"/>
    </row>
    <row r="82" spans="1:7" ht="33" x14ac:dyDescent="0.2">
      <c r="A82" s="104" t="s">
        <v>668</v>
      </c>
      <c r="B82" s="102">
        <v>121700</v>
      </c>
      <c r="C82" s="105" t="s">
        <v>669</v>
      </c>
      <c r="D82" s="105"/>
      <c r="E82" s="102"/>
      <c r="F82" s="102"/>
      <c r="G82" s="102"/>
    </row>
    <row r="83" spans="1:7" ht="33" x14ac:dyDescent="0.2">
      <c r="A83" s="104" t="s">
        <v>670</v>
      </c>
      <c r="B83" s="102">
        <v>121800</v>
      </c>
      <c r="C83" s="105" t="s">
        <v>671</v>
      </c>
      <c r="D83" s="105"/>
      <c r="E83" s="102"/>
      <c r="F83" s="102"/>
      <c r="G83" s="102"/>
    </row>
    <row r="84" spans="1:7" ht="33" x14ac:dyDescent="0.2">
      <c r="A84" s="104" t="s">
        <v>672</v>
      </c>
      <c r="B84" s="102">
        <v>121900</v>
      </c>
      <c r="C84" s="105" t="s">
        <v>673</v>
      </c>
      <c r="D84" s="105"/>
      <c r="E84" s="102"/>
      <c r="F84" s="102"/>
      <c r="G84" s="102"/>
    </row>
    <row r="85" spans="1:7" ht="33" x14ac:dyDescent="0.2">
      <c r="A85" s="106" t="s">
        <v>674</v>
      </c>
      <c r="B85" s="100">
        <v>122000</v>
      </c>
      <c r="C85" s="103" t="s">
        <v>675</v>
      </c>
      <c r="D85" s="103"/>
      <c r="E85" s="102"/>
      <c r="F85" s="102"/>
      <c r="G85" s="102"/>
    </row>
    <row r="86" spans="1:7" ht="33" x14ac:dyDescent="0.2">
      <c r="A86" s="104" t="s">
        <v>676</v>
      </c>
      <c r="B86" s="102">
        <v>122100</v>
      </c>
      <c r="C86" s="105" t="s">
        <v>677</v>
      </c>
      <c r="D86" s="105"/>
      <c r="E86" s="102"/>
      <c r="F86" s="102"/>
      <c r="G86" s="102"/>
    </row>
    <row r="87" spans="1:7" ht="15.6" customHeight="1" x14ac:dyDescent="0.2">
      <c r="A87" s="628" t="s">
        <v>678</v>
      </c>
      <c r="B87" s="629">
        <v>123000</v>
      </c>
      <c r="C87" s="103" t="s">
        <v>679</v>
      </c>
      <c r="D87" s="630"/>
      <c r="E87" s="631"/>
      <c r="F87" s="631"/>
      <c r="G87" s="631"/>
    </row>
    <row r="88" spans="1:7" x14ac:dyDescent="0.2">
      <c r="A88" s="628"/>
      <c r="B88" s="629"/>
      <c r="C88" s="103" t="s">
        <v>680</v>
      </c>
      <c r="D88" s="630"/>
      <c r="E88" s="631"/>
      <c r="F88" s="631"/>
      <c r="G88" s="631"/>
    </row>
    <row r="89" spans="1:7" ht="33" x14ac:dyDescent="0.2">
      <c r="A89" s="104" t="s">
        <v>681</v>
      </c>
      <c r="B89" s="102">
        <v>123100</v>
      </c>
      <c r="C89" s="105" t="s">
        <v>682</v>
      </c>
      <c r="D89" s="105"/>
      <c r="E89" s="102"/>
      <c r="F89" s="102"/>
      <c r="G89" s="102"/>
    </row>
    <row r="90" spans="1:7" ht="33" x14ac:dyDescent="0.2">
      <c r="A90" s="104" t="s">
        <v>683</v>
      </c>
      <c r="B90" s="102">
        <v>123200</v>
      </c>
      <c r="C90" s="105" t="s">
        <v>684</v>
      </c>
      <c r="D90" s="105"/>
      <c r="E90" s="102"/>
      <c r="F90" s="102"/>
      <c r="G90" s="102"/>
    </row>
    <row r="91" spans="1:7" ht="33" x14ac:dyDescent="0.2">
      <c r="A91" s="104" t="s">
        <v>685</v>
      </c>
      <c r="B91" s="102">
        <v>123300</v>
      </c>
      <c r="C91" s="105" t="s">
        <v>686</v>
      </c>
      <c r="D91" s="105"/>
      <c r="E91" s="102"/>
      <c r="F91" s="102"/>
      <c r="G91" s="102"/>
    </row>
    <row r="92" spans="1:7" ht="33" x14ac:dyDescent="0.2">
      <c r="A92" s="104" t="s">
        <v>687</v>
      </c>
      <c r="B92" s="102">
        <v>123900</v>
      </c>
      <c r="C92" s="105" t="s">
        <v>688</v>
      </c>
      <c r="D92" s="105"/>
      <c r="E92" s="102"/>
      <c r="F92" s="102"/>
      <c r="G92" s="102"/>
    </row>
    <row r="93" spans="1:7" ht="33" x14ac:dyDescent="0.2">
      <c r="A93" s="106" t="s">
        <v>689</v>
      </c>
      <c r="B93" s="100">
        <v>130000</v>
      </c>
      <c r="C93" s="103" t="s">
        <v>690</v>
      </c>
      <c r="D93" s="103"/>
      <c r="E93" s="102"/>
      <c r="F93" s="102"/>
      <c r="G93" s="102"/>
    </row>
    <row r="94" spans="1:7" ht="33" x14ac:dyDescent="0.2">
      <c r="A94" s="106" t="s">
        <v>691</v>
      </c>
      <c r="B94" s="100">
        <v>131000</v>
      </c>
      <c r="C94" s="103" t="s">
        <v>692</v>
      </c>
      <c r="D94" s="103"/>
      <c r="E94" s="102"/>
      <c r="F94" s="102"/>
      <c r="G94" s="102"/>
    </row>
    <row r="95" spans="1:7" ht="33" x14ac:dyDescent="0.2">
      <c r="A95" s="104" t="s">
        <v>693</v>
      </c>
      <c r="B95" s="102">
        <v>131100</v>
      </c>
      <c r="C95" s="105" t="s">
        <v>694</v>
      </c>
      <c r="D95" s="105"/>
      <c r="E95" s="102"/>
      <c r="F95" s="102"/>
      <c r="G95" s="102"/>
    </row>
    <row r="96" spans="1:7" ht="33" x14ac:dyDescent="0.2">
      <c r="A96" s="104" t="s">
        <v>695</v>
      </c>
      <c r="B96" s="102">
        <v>131200</v>
      </c>
      <c r="C96" s="105" t="s">
        <v>696</v>
      </c>
      <c r="D96" s="105"/>
      <c r="E96" s="102"/>
      <c r="F96" s="102"/>
      <c r="G96" s="102"/>
    </row>
    <row r="97" spans="1:7" ht="33" x14ac:dyDescent="0.2">
      <c r="A97" s="104" t="s">
        <v>697</v>
      </c>
      <c r="B97" s="102">
        <v>131300</v>
      </c>
      <c r="C97" s="105" t="s">
        <v>698</v>
      </c>
      <c r="D97" s="105"/>
      <c r="E97" s="102"/>
      <c r="F97" s="102"/>
      <c r="G97" s="102"/>
    </row>
    <row r="98" spans="1:7" ht="33" x14ac:dyDescent="0.2">
      <c r="A98" s="104" t="s">
        <v>699</v>
      </c>
      <c r="B98" s="102"/>
      <c r="C98" s="103" t="s">
        <v>700</v>
      </c>
      <c r="D98" s="105"/>
      <c r="E98" s="102"/>
      <c r="F98" s="102"/>
      <c r="G98" s="102"/>
    </row>
    <row r="99" spans="1:7" ht="33" x14ac:dyDescent="0.2">
      <c r="A99" s="110" t="s">
        <v>701</v>
      </c>
      <c r="B99" s="100">
        <v>351000</v>
      </c>
      <c r="C99" s="103" t="s">
        <v>702</v>
      </c>
      <c r="D99" s="105"/>
      <c r="E99" s="102"/>
      <c r="F99" s="102"/>
      <c r="G99" s="102"/>
    </row>
    <row r="100" spans="1:7" ht="15.75" x14ac:dyDescent="0.2">
      <c r="A100" s="82"/>
    </row>
    <row r="102" spans="1:7" x14ac:dyDescent="0.2">
      <c r="A102" s="83"/>
    </row>
    <row r="103" spans="1:7" ht="15.6" customHeight="1" x14ac:dyDescent="0.2">
      <c r="A103" s="629" t="s">
        <v>549</v>
      </c>
      <c r="B103" s="100" t="s">
        <v>703</v>
      </c>
      <c r="C103" s="629" t="s">
        <v>190</v>
      </c>
      <c r="D103" s="629" t="s">
        <v>191</v>
      </c>
      <c r="E103" s="629"/>
    </row>
    <row r="104" spans="1:7" x14ac:dyDescent="0.2">
      <c r="A104" s="629"/>
      <c r="B104" s="100" t="s">
        <v>704</v>
      </c>
      <c r="C104" s="629"/>
      <c r="D104" s="100" t="s">
        <v>705</v>
      </c>
      <c r="E104" s="100" t="s">
        <v>706</v>
      </c>
    </row>
    <row r="105" spans="1:7" x14ac:dyDescent="0.2">
      <c r="A105" s="100">
        <v>1</v>
      </c>
      <c r="B105" s="100">
        <v>2</v>
      </c>
      <c r="C105" s="100">
        <v>3</v>
      </c>
      <c r="D105" s="100">
        <v>4</v>
      </c>
      <c r="E105" s="100">
        <v>5</v>
      </c>
    </row>
    <row r="106" spans="1:7" ht="14.25" x14ac:dyDescent="0.2">
      <c r="A106" s="107"/>
      <c r="B106" s="108"/>
      <c r="C106" s="101" t="s">
        <v>64</v>
      </c>
      <c r="D106" s="100"/>
      <c r="E106" s="100"/>
    </row>
    <row r="107" spans="1:7" ht="24" x14ac:dyDescent="0.2">
      <c r="A107" s="106" t="s">
        <v>707</v>
      </c>
      <c r="B107" s="100">
        <v>200000</v>
      </c>
      <c r="C107" s="103" t="s">
        <v>708</v>
      </c>
      <c r="D107" s="103"/>
      <c r="E107" s="102"/>
    </row>
    <row r="108" spans="1:7" ht="24" x14ac:dyDescent="0.2">
      <c r="A108" s="106" t="s">
        <v>709</v>
      </c>
      <c r="B108" s="100">
        <v>210000</v>
      </c>
      <c r="C108" s="103" t="s">
        <v>710</v>
      </c>
      <c r="D108" s="103"/>
      <c r="E108" s="102"/>
    </row>
    <row r="109" spans="1:7" ht="24" x14ac:dyDescent="0.2">
      <c r="A109" s="106" t="s">
        <v>711</v>
      </c>
      <c r="B109" s="100">
        <v>211000</v>
      </c>
      <c r="C109" s="103" t="s">
        <v>712</v>
      </c>
      <c r="D109" s="103"/>
      <c r="E109" s="102"/>
    </row>
    <row r="110" spans="1:7" ht="24" x14ac:dyDescent="0.2">
      <c r="A110" s="104" t="s">
        <v>713</v>
      </c>
      <c r="B110" s="102">
        <v>211100</v>
      </c>
      <c r="C110" s="105" t="s">
        <v>714</v>
      </c>
      <c r="D110" s="105"/>
      <c r="E110" s="102"/>
    </row>
    <row r="111" spans="1:7" ht="24" x14ac:dyDescent="0.2">
      <c r="A111" s="104" t="s">
        <v>715</v>
      </c>
      <c r="B111" s="102">
        <v>211200</v>
      </c>
      <c r="C111" s="105" t="s">
        <v>716</v>
      </c>
      <c r="D111" s="105"/>
      <c r="E111" s="102"/>
    </row>
    <row r="112" spans="1:7" ht="36" x14ac:dyDescent="0.2">
      <c r="A112" s="104" t="s">
        <v>717</v>
      </c>
      <c r="B112" s="102">
        <v>211300</v>
      </c>
      <c r="C112" s="105" t="s">
        <v>718</v>
      </c>
      <c r="D112" s="105"/>
      <c r="E112" s="102"/>
    </row>
    <row r="113" spans="1:5" ht="24" x14ac:dyDescent="0.2">
      <c r="A113" s="104" t="s">
        <v>719</v>
      </c>
      <c r="B113" s="102">
        <v>211400</v>
      </c>
      <c r="C113" s="105" t="s">
        <v>720</v>
      </c>
      <c r="D113" s="105"/>
      <c r="E113" s="102"/>
    </row>
    <row r="114" spans="1:5" ht="24" x14ac:dyDescent="0.2">
      <c r="A114" s="104" t="s">
        <v>721</v>
      </c>
      <c r="B114" s="102">
        <v>211500</v>
      </c>
      <c r="C114" s="105" t="s">
        <v>722</v>
      </c>
      <c r="D114" s="105"/>
      <c r="E114" s="102"/>
    </row>
    <row r="115" spans="1:5" ht="24" x14ac:dyDescent="0.2">
      <c r="A115" s="104" t="s">
        <v>723</v>
      </c>
      <c r="B115" s="102">
        <v>211600</v>
      </c>
      <c r="C115" s="105" t="s">
        <v>724</v>
      </c>
      <c r="D115" s="105"/>
      <c r="E115" s="102"/>
    </row>
    <row r="116" spans="1:5" ht="24" x14ac:dyDescent="0.2">
      <c r="A116" s="104" t="s">
        <v>725</v>
      </c>
      <c r="B116" s="102">
        <v>211700</v>
      </c>
      <c r="C116" s="105" t="s">
        <v>726</v>
      </c>
      <c r="D116" s="105"/>
      <c r="E116" s="102"/>
    </row>
    <row r="117" spans="1:5" ht="24" x14ac:dyDescent="0.2">
      <c r="A117" s="104" t="s">
        <v>727</v>
      </c>
      <c r="B117" s="102">
        <v>211800</v>
      </c>
      <c r="C117" s="105" t="s">
        <v>728</v>
      </c>
      <c r="D117" s="105"/>
      <c r="E117" s="102"/>
    </row>
    <row r="118" spans="1:5" ht="24" x14ac:dyDescent="0.2">
      <c r="A118" s="104" t="s">
        <v>729</v>
      </c>
      <c r="B118" s="102">
        <v>211900</v>
      </c>
      <c r="C118" s="105" t="s">
        <v>730</v>
      </c>
      <c r="D118" s="105"/>
      <c r="E118" s="102"/>
    </row>
    <row r="119" spans="1:5" ht="24" x14ac:dyDescent="0.2">
      <c r="A119" s="106" t="s">
        <v>731</v>
      </c>
      <c r="B119" s="100">
        <v>212000</v>
      </c>
      <c r="C119" s="103" t="s">
        <v>732</v>
      </c>
      <c r="D119" s="105"/>
      <c r="E119" s="102"/>
    </row>
    <row r="120" spans="1:5" ht="36" x14ac:dyDescent="0.2">
      <c r="A120" s="104" t="s">
        <v>733</v>
      </c>
      <c r="B120" s="102">
        <v>212100</v>
      </c>
      <c r="C120" s="105" t="s">
        <v>734</v>
      </c>
      <c r="D120" s="105"/>
      <c r="E120" s="102"/>
    </row>
    <row r="121" spans="1:5" ht="24" x14ac:dyDescent="0.2">
      <c r="A121" s="104" t="s">
        <v>735</v>
      </c>
      <c r="B121" s="102">
        <v>212200</v>
      </c>
      <c r="C121" s="105" t="s">
        <v>736</v>
      </c>
      <c r="D121" s="105"/>
      <c r="E121" s="102"/>
    </row>
    <row r="122" spans="1:5" ht="24" x14ac:dyDescent="0.2">
      <c r="A122" s="104" t="s">
        <v>737</v>
      </c>
      <c r="B122" s="102">
        <v>212300</v>
      </c>
      <c r="C122" s="105" t="s">
        <v>738</v>
      </c>
      <c r="D122" s="105"/>
      <c r="E122" s="102"/>
    </row>
    <row r="123" spans="1:5" ht="24" x14ac:dyDescent="0.2">
      <c r="A123" s="104" t="s">
        <v>739</v>
      </c>
      <c r="B123" s="102">
        <v>212400</v>
      </c>
      <c r="C123" s="105" t="s">
        <v>740</v>
      </c>
      <c r="D123" s="105"/>
      <c r="E123" s="102"/>
    </row>
    <row r="124" spans="1:5" ht="24" x14ac:dyDescent="0.2">
      <c r="A124" s="104" t="s">
        <v>741</v>
      </c>
      <c r="B124" s="102">
        <v>212500</v>
      </c>
      <c r="C124" s="105" t="s">
        <v>742</v>
      </c>
      <c r="D124" s="105"/>
      <c r="E124" s="102"/>
    </row>
    <row r="125" spans="1:5" ht="24" x14ac:dyDescent="0.2">
      <c r="A125" s="104" t="s">
        <v>743</v>
      </c>
      <c r="B125" s="102">
        <v>212600</v>
      </c>
      <c r="C125" s="105" t="s">
        <v>744</v>
      </c>
      <c r="D125" s="105"/>
      <c r="E125" s="102"/>
    </row>
    <row r="126" spans="1:5" ht="24" x14ac:dyDescent="0.2">
      <c r="A126" s="106" t="s">
        <v>745</v>
      </c>
      <c r="B126" s="100">
        <v>213000</v>
      </c>
      <c r="C126" s="103" t="s">
        <v>746</v>
      </c>
      <c r="D126" s="105"/>
      <c r="E126" s="102"/>
    </row>
    <row r="127" spans="1:5" x14ac:dyDescent="0.2">
      <c r="A127" s="104" t="s">
        <v>747</v>
      </c>
      <c r="B127" s="102">
        <v>213100</v>
      </c>
      <c r="C127" s="105" t="s">
        <v>748</v>
      </c>
      <c r="D127" s="105"/>
      <c r="E127" s="102"/>
    </row>
    <row r="128" spans="1:5" x14ac:dyDescent="0.2">
      <c r="A128" s="628" t="s">
        <v>749</v>
      </c>
      <c r="B128" s="629">
        <v>220000</v>
      </c>
      <c r="C128" s="103" t="s">
        <v>750</v>
      </c>
      <c r="D128" s="630"/>
      <c r="E128" s="631"/>
    </row>
    <row r="129" spans="1:5" x14ac:dyDescent="0.2">
      <c r="A129" s="628"/>
      <c r="B129" s="629"/>
      <c r="C129" s="103" t="s">
        <v>751</v>
      </c>
      <c r="D129" s="630"/>
      <c r="E129" s="631"/>
    </row>
    <row r="130" spans="1:5" ht="24" x14ac:dyDescent="0.2">
      <c r="A130" s="628" t="s">
        <v>752</v>
      </c>
      <c r="B130" s="629">
        <v>221000</v>
      </c>
      <c r="C130" s="103" t="s">
        <v>753</v>
      </c>
      <c r="D130" s="630"/>
      <c r="E130" s="631"/>
    </row>
    <row r="131" spans="1:5" x14ac:dyDescent="0.2">
      <c r="A131" s="628"/>
      <c r="B131" s="629"/>
      <c r="C131" s="103" t="s">
        <v>754</v>
      </c>
      <c r="D131" s="630"/>
      <c r="E131" s="631"/>
    </row>
    <row r="132" spans="1:5" ht="36" x14ac:dyDescent="0.2">
      <c r="A132" s="104" t="s">
        <v>755</v>
      </c>
      <c r="B132" s="102">
        <v>221100</v>
      </c>
      <c r="C132" s="105" t="s">
        <v>756</v>
      </c>
      <c r="D132" s="105"/>
      <c r="E132" s="102"/>
    </row>
    <row r="133" spans="1:5" ht="24" x14ac:dyDescent="0.2">
      <c r="A133" s="104" t="s">
        <v>757</v>
      </c>
      <c r="B133" s="102">
        <v>221200</v>
      </c>
      <c r="C133" s="105" t="s">
        <v>758</v>
      </c>
      <c r="D133" s="105"/>
      <c r="E133" s="102"/>
    </row>
    <row r="134" spans="1:5" ht="36" x14ac:dyDescent="0.2">
      <c r="A134" s="104" t="s">
        <v>759</v>
      </c>
      <c r="B134" s="102">
        <v>221300</v>
      </c>
      <c r="C134" s="105" t="s">
        <v>760</v>
      </c>
      <c r="D134" s="105"/>
      <c r="E134" s="102"/>
    </row>
    <row r="135" spans="1:5" ht="24" x14ac:dyDescent="0.2">
      <c r="A135" s="104" t="s">
        <v>761</v>
      </c>
      <c r="B135" s="102">
        <v>221400</v>
      </c>
      <c r="C135" s="105" t="s">
        <v>762</v>
      </c>
      <c r="D135" s="105"/>
      <c r="E135" s="102"/>
    </row>
    <row r="136" spans="1:5" ht="24" x14ac:dyDescent="0.2">
      <c r="A136" s="104" t="s">
        <v>763</v>
      </c>
      <c r="B136" s="102">
        <v>221500</v>
      </c>
      <c r="C136" s="105" t="s">
        <v>764</v>
      </c>
      <c r="D136" s="105"/>
      <c r="E136" s="102"/>
    </row>
    <row r="137" spans="1:5" ht="24" x14ac:dyDescent="0.2">
      <c r="A137" s="104" t="s">
        <v>765</v>
      </c>
      <c r="B137" s="102">
        <v>221600</v>
      </c>
      <c r="C137" s="105" t="s">
        <v>766</v>
      </c>
      <c r="D137" s="105"/>
      <c r="E137" s="102"/>
    </row>
    <row r="138" spans="1:5" ht="24" x14ac:dyDescent="0.2">
      <c r="A138" s="104" t="s">
        <v>767</v>
      </c>
      <c r="B138" s="102">
        <v>221700</v>
      </c>
      <c r="C138" s="105" t="s">
        <v>768</v>
      </c>
      <c r="D138" s="105"/>
      <c r="E138" s="102"/>
    </row>
    <row r="139" spans="1:5" ht="24" x14ac:dyDescent="0.2">
      <c r="A139" s="104" t="s">
        <v>769</v>
      </c>
      <c r="B139" s="102">
        <v>221800</v>
      </c>
      <c r="C139" s="105" t="s">
        <v>770</v>
      </c>
      <c r="D139" s="105"/>
      <c r="E139" s="102"/>
    </row>
    <row r="140" spans="1:5" x14ac:dyDescent="0.2">
      <c r="A140" s="628" t="s">
        <v>771</v>
      </c>
      <c r="B140" s="629">
        <v>222000</v>
      </c>
      <c r="C140" s="103" t="s">
        <v>772</v>
      </c>
      <c r="D140" s="630"/>
      <c r="E140" s="631"/>
    </row>
    <row r="141" spans="1:5" x14ac:dyDescent="0.2">
      <c r="A141" s="628"/>
      <c r="B141" s="629"/>
      <c r="C141" s="103" t="s">
        <v>773</v>
      </c>
      <c r="D141" s="630"/>
      <c r="E141" s="631"/>
    </row>
    <row r="142" spans="1:5" ht="36" x14ac:dyDescent="0.2">
      <c r="A142" s="104" t="s">
        <v>774</v>
      </c>
      <c r="B142" s="102">
        <v>222100</v>
      </c>
      <c r="C142" s="105" t="s">
        <v>775</v>
      </c>
      <c r="D142" s="105"/>
      <c r="E142" s="102"/>
    </row>
    <row r="143" spans="1:5" ht="24" x14ac:dyDescent="0.2">
      <c r="A143" s="104" t="s">
        <v>776</v>
      </c>
      <c r="B143" s="102">
        <v>222200</v>
      </c>
      <c r="C143" s="105" t="s">
        <v>777</v>
      </c>
      <c r="D143" s="105"/>
      <c r="E143" s="102"/>
    </row>
    <row r="144" spans="1:5" ht="36" x14ac:dyDescent="0.2">
      <c r="A144" s="104" t="s">
        <v>778</v>
      </c>
      <c r="B144" s="102">
        <v>222300</v>
      </c>
      <c r="C144" s="105" t="s">
        <v>779</v>
      </c>
      <c r="D144" s="105"/>
      <c r="E144" s="102"/>
    </row>
    <row r="145" spans="1:5" ht="24" x14ac:dyDescent="0.2">
      <c r="A145" s="104" t="s">
        <v>780</v>
      </c>
      <c r="B145" s="102">
        <v>222400</v>
      </c>
      <c r="C145" s="105" t="s">
        <v>781</v>
      </c>
      <c r="D145" s="105"/>
      <c r="E145" s="102"/>
    </row>
    <row r="146" spans="1:5" ht="24" x14ac:dyDescent="0.2">
      <c r="A146" s="104" t="s">
        <v>782</v>
      </c>
      <c r="B146" s="102">
        <v>222500</v>
      </c>
      <c r="C146" s="105" t="s">
        <v>783</v>
      </c>
      <c r="D146" s="105"/>
      <c r="E146" s="102"/>
    </row>
    <row r="147" spans="1:5" ht="24" x14ac:dyDescent="0.2">
      <c r="A147" s="104" t="s">
        <v>784</v>
      </c>
      <c r="B147" s="102">
        <v>222600</v>
      </c>
      <c r="C147" s="105" t="s">
        <v>785</v>
      </c>
      <c r="D147" s="105"/>
      <c r="E147" s="102"/>
    </row>
    <row r="148" spans="1:5" ht="24" x14ac:dyDescent="0.2">
      <c r="A148" s="106" t="s">
        <v>786</v>
      </c>
      <c r="B148" s="100">
        <v>223000</v>
      </c>
      <c r="C148" s="103" t="s">
        <v>787</v>
      </c>
      <c r="D148" s="103"/>
      <c r="E148" s="102"/>
    </row>
    <row r="149" spans="1:5" ht="24" x14ac:dyDescent="0.2">
      <c r="A149" s="104" t="s">
        <v>788</v>
      </c>
      <c r="B149" s="102">
        <v>223100</v>
      </c>
      <c r="C149" s="105" t="s">
        <v>789</v>
      </c>
      <c r="D149" s="105"/>
      <c r="E149" s="102"/>
    </row>
    <row r="150" spans="1:5" ht="48" x14ac:dyDescent="0.2">
      <c r="A150" s="106" t="s">
        <v>790</v>
      </c>
      <c r="B150" s="100">
        <v>230000</v>
      </c>
      <c r="C150" s="103" t="s">
        <v>791</v>
      </c>
      <c r="D150" s="103"/>
      <c r="E150" s="102"/>
    </row>
    <row r="151" spans="1:5" x14ac:dyDescent="0.2">
      <c r="A151" s="628" t="s">
        <v>792</v>
      </c>
      <c r="B151" s="629">
        <v>231000</v>
      </c>
      <c r="C151" s="103" t="s">
        <v>793</v>
      </c>
      <c r="D151" s="630"/>
      <c r="E151" s="631"/>
    </row>
    <row r="152" spans="1:5" x14ac:dyDescent="0.2">
      <c r="A152" s="628"/>
      <c r="B152" s="629"/>
      <c r="C152" s="103" t="s">
        <v>794</v>
      </c>
      <c r="D152" s="630"/>
      <c r="E152" s="631"/>
    </row>
    <row r="153" spans="1:5" x14ac:dyDescent="0.2">
      <c r="A153" s="104" t="s">
        <v>795</v>
      </c>
      <c r="B153" s="102">
        <v>231100</v>
      </c>
      <c r="C153" s="105" t="s">
        <v>796</v>
      </c>
      <c r="D153" s="105"/>
      <c r="E153" s="102"/>
    </row>
    <row r="154" spans="1:5" ht="24" x14ac:dyDescent="0.2">
      <c r="A154" s="104" t="s">
        <v>797</v>
      </c>
      <c r="B154" s="102">
        <v>231200</v>
      </c>
      <c r="C154" s="105" t="s">
        <v>798</v>
      </c>
      <c r="D154" s="105"/>
      <c r="E154" s="102"/>
    </row>
    <row r="155" spans="1:5" ht="36" x14ac:dyDescent="0.2">
      <c r="A155" s="104" t="s">
        <v>799</v>
      </c>
      <c r="B155" s="102">
        <v>231300</v>
      </c>
      <c r="C155" s="105" t="s">
        <v>800</v>
      </c>
      <c r="D155" s="105"/>
      <c r="E155" s="102"/>
    </row>
    <row r="156" spans="1:5" ht="36" x14ac:dyDescent="0.2">
      <c r="A156" s="104" t="s">
        <v>801</v>
      </c>
      <c r="B156" s="102">
        <v>231400</v>
      </c>
      <c r="C156" s="105" t="s">
        <v>802</v>
      </c>
      <c r="D156" s="105"/>
      <c r="E156" s="102"/>
    </row>
    <row r="157" spans="1:5" ht="24" x14ac:dyDescent="0.2">
      <c r="A157" s="104" t="s">
        <v>803</v>
      </c>
      <c r="B157" s="102">
        <v>231500</v>
      </c>
      <c r="C157" s="105" t="s">
        <v>804</v>
      </c>
      <c r="D157" s="105"/>
      <c r="E157" s="102"/>
    </row>
    <row r="158" spans="1:5" ht="24" x14ac:dyDescent="0.2">
      <c r="A158" s="106" t="s">
        <v>805</v>
      </c>
      <c r="B158" s="100">
        <v>232000</v>
      </c>
      <c r="C158" s="103" t="s">
        <v>806</v>
      </c>
      <c r="D158" s="103"/>
      <c r="E158" s="102"/>
    </row>
    <row r="159" spans="1:5" ht="24" x14ac:dyDescent="0.2">
      <c r="A159" s="104" t="s">
        <v>807</v>
      </c>
      <c r="B159" s="102">
        <v>232100</v>
      </c>
      <c r="C159" s="105" t="s">
        <v>808</v>
      </c>
      <c r="D159" s="105"/>
      <c r="E159" s="102"/>
    </row>
    <row r="160" spans="1:5" ht="24" x14ac:dyDescent="0.2">
      <c r="A160" s="104" t="s">
        <v>809</v>
      </c>
      <c r="B160" s="102">
        <v>232200</v>
      </c>
      <c r="C160" s="105" t="s">
        <v>810</v>
      </c>
      <c r="D160" s="105"/>
      <c r="E160" s="102"/>
    </row>
    <row r="161" spans="1:5" ht="36" x14ac:dyDescent="0.2">
      <c r="A161" s="104" t="s">
        <v>811</v>
      </c>
      <c r="B161" s="102">
        <v>232300</v>
      </c>
      <c r="C161" s="105" t="s">
        <v>812</v>
      </c>
      <c r="D161" s="105"/>
      <c r="E161" s="102"/>
    </row>
    <row r="162" spans="1:5" ht="36" x14ac:dyDescent="0.2">
      <c r="A162" s="104" t="s">
        <v>813</v>
      </c>
      <c r="B162" s="102">
        <v>232400</v>
      </c>
      <c r="C162" s="105" t="s">
        <v>814</v>
      </c>
      <c r="D162" s="105"/>
      <c r="E162" s="102"/>
    </row>
    <row r="163" spans="1:5" ht="24" x14ac:dyDescent="0.2">
      <c r="A163" s="104" t="s">
        <v>815</v>
      </c>
      <c r="B163" s="102">
        <v>232500</v>
      </c>
      <c r="C163" s="105" t="s">
        <v>816</v>
      </c>
      <c r="D163" s="105"/>
      <c r="E163" s="102"/>
    </row>
    <row r="164" spans="1:5" ht="36" x14ac:dyDescent="0.2">
      <c r="A164" s="106" t="s">
        <v>817</v>
      </c>
      <c r="B164" s="100">
        <v>233000</v>
      </c>
      <c r="C164" s="103" t="s">
        <v>818</v>
      </c>
      <c r="D164" s="103"/>
      <c r="E164" s="102"/>
    </row>
    <row r="165" spans="1:5" ht="24" x14ac:dyDescent="0.2">
      <c r="A165" s="104" t="s">
        <v>819</v>
      </c>
      <c r="B165" s="102">
        <v>233100</v>
      </c>
      <c r="C165" s="105" t="s">
        <v>820</v>
      </c>
      <c r="D165" s="105"/>
      <c r="E165" s="102"/>
    </row>
    <row r="166" spans="1:5" ht="24" x14ac:dyDescent="0.2">
      <c r="A166" s="104" t="s">
        <v>821</v>
      </c>
      <c r="B166" s="102">
        <v>233200</v>
      </c>
      <c r="C166" s="105" t="s">
        <v>822</v>
      </c>
      <c r="D166" s="105"/>
      <c r="E166" s="102"/>
    </row>
    <row r="167" spans="1:5" ht="36" x14ac:dyDescent="0.2">
      <c r="A167" s="104" t="s">
        <v>823</v>
      </c>
      <c r="B167" s="102">
        <v>233300</v>
      </c>
      <c r="C167" s="105" t="s">
        <v>824</v>
      </c>
      <c r="D167" s="105"/>
      <c r="E167" s="102"/>
    </row>
    <row r="168" spans="1:5" ht="36" x14ac:dyDescent="0.2">
      <c r="A168" s="104" t="s">
        <v>825</v>
      </c>
      <c r="B168" s="102">
        <v>233400</v>
      </c>
      <c r="C168" s="105" t="s">
        <v>826</v>
      </c>
      <c r="D168" s="105"/>
      <c r="E168" s="102"/>
    </row>
    <row r="169" spans="1:5" ht="36" x14ac:dyDescent="0.2">
      <c r="A169" s="104" t="s">
        <v>827</v>
      </c>
      <c r="B169" s="102">
        <v>233500</v>
      </c>
      <c r="C169" s="105" t="s">
        <v>828</v>
      </c>
      <c r="D169" s="105"/>
      <c r="E169" s="102"/>
    </row>
    <row r="170" spans="1:5" ht="36" x14ac:dyDescent="0.2">
      <c r="A170" s="628" t="s">
        <v>829</v>
      </c>
      <c r="B170" s="629">
        <v>234000</v>
      </c>
      <c r="C170" s="103" t="s">
        <v>830</v>
      </c>
      <c r="D170" s="630"/>
      <c r="E170" s="631"/>
    </row>
    <row r="171" spans="1:5" x14ac:dyDescent="0.2">
      <c r="A171" s="628"/>
      <c r="B171" s="629"/>
      <c r="C171" s="103" t="s">
        <v>831</v>
      </c>
      <c r="D171" s="630"/>
      <c r="E171" s="631"/>
    </row>
    <row r="172" spans="1:5" ht="36" x14ac:dyDescent="0.2">
      <c r="A172" s="104" t="s">
        <v>832</v>
      </c>
      <c r="B172" s="102">
        <v>234100</v>
      </c>
      <c r="C172" s="105" t="s">
        <v>833</v>
      </c>
      <c r="D172" s="105"/>
      <c r="E172" s="102"/>
    </row>
    <row r="173" spans="1:5" ht="36" x14ac:dyDescent="0.2">
      <c r="A173" s="104" t="s">
        <v>834</v>
      </c>
      <c r="B173" s="102">
        <v>234200</v>
      </c>
      <c r="C173" s="105" t="s">
        <v>835</v>
      </c>
      <c r="D173" s="105"/>
      <c r="E173" s="102"/>
    </row>
    <row r="174" spans="1:5" ht="24" x14ac:dyDescent="0.2">
      <c r="A174" s="104" t="s">
        <v>836</v>
      </c>
      <c r="B174" s="102">
        <v>234300</v>
      </c>
      <c r="C174" s="105" t="s">
        <v>837</v>
      </c>
      <c r="D174" s="105"/>
      <c r="E174" s="102"/>
    </row>
    <row r="175" spans="1:5" ht="24" x14ac:dyDescent="0.2">
      <c r="A175" s="628" t="s">
        <v>838</v>
      </c>
      <c r="B175" s="629">
        <v>235000</v>
      </c>
      <c r="C175" s="103" t="s">
        <v>839</v>
      </c>
      <c r="D175" s="630"/>
      <c r="E175" s="631"/>
    </row>
    <row r="176" spans="1:5" x14ac:dyDescent="0.2">
      <c r="A176" s="628"/>
      <c r="B176" s="629"/>
      <c r="C176" s="103" t="s">
        <v>840</v>
      </c>
      <c r="D176" s="630"/>
      <c r="E176" s="631"/>
    </row>
    <row r="177" spans="1:5" ht="24" x14ac:dyDescent="0.2">
      <c r="A177" s="104" t="s">
        <v>841</v>
      </c>
      <c r="B177" s="102">
        <v>235100</v>
      </c>
      <c r="C177" s="105" t="s">
        <v>842</v>
      </c>
      <c r="D177" s="105"/>
      <c r="E177" s="102"/>
    </row>
    <row r="178" spans="1:5" ht="24" x14ac:dyDescent="0.2">
      <c r="A178" s="104" t="s">
        <v>843</v>
      </c>
      <c r="B178" s="102">
        <v>235200</v>
      </c>
      <c r="C178" s="105" t="s">
        <v>844</v>
      </c>
      <c r="D178" s="105"/>
      <c r="E178" s="102"/>
    </row>
    <row r="179" spans="1:5" ht="36" x14ac:dyDescent="0.2">
      <c r="A179" s="104" t="s">
        <v>845</v>
      </c>
      <c r="B179" s="102">
        <v>235300</v>
      </c>
      <c r="C179" s="105" t="s">
        <v>846</v>
      </c>
      <c r="D179" s="105"/>
      <c r="E179" s="102"/>
    </row>
    <row r="180" spans="1:5" ht="36" x14ac:dyDescent="0.2">
      <c r="A180" s="104" t="s">
        <v>847</v>
      </c>
      <c r="B180" s="102">
        <v>235400</v>
      </c>
      <c r="C180" s="105" t="s">
        <v>848</v>
      </c>
      <c r="D180" s="105"/>
      <c r="E180" s="102"/>
    </row>
    <row r="181" spans="1:5" ht="24" x14ac:dyDescent="0.2">
      <c r="A181" s="104" t="s">
        <v>849</v>
      </c>
      <c r="B181" s="102">
        <v>235500</v>
      </c>
      <c r="C181" s="105" t="s">
        <v>850</v>
      </c>
      <c r="D181" s="105"/>
      <c r="E181" s="102"/>
    </row>
    <row r="182" spans="1:5" ht="36" x14ac:dyDescent="0.2">
      <c r="A182" s="106" t="s">
        <v>851</v>
      </c>
      <c r="B182" s="100">
        <v>236000</v>
      </c>
      <c r="C182" s="103" t="s">
        <v>852</v>
      </c>
      <c r="D182" s="103"/>
      <c r="E182" s="102"/>
    </row>
    <row r="183" spans="1:5" ht="24" x14ac:dyDescent="0.2">
      <c r="A183" s="104" t="s">
        <v>853</v>
      </c>
      <c r="B183" s="102">
        <v>236100</v>
      </c>
      <c r="C183" s="105" t="s">
        <v>854</v>
      </c>
      <c r="D183" s="105"/>
      <c r="E183" s="102"/>
    </row>
    <row r="184" spans="1:5" ht="24" x14ac:dyDescent="0.2">
      <c r="A184" s="104" t="s">
        <v>855</v>
      </c>
      <c r="B184" s="102">
        <v>236200</v>
      </c>
      <c r="C184" s="105" t="s">
        <v>856</v>
      </c>
      <c r="D184" s="105"/>
      <c r="E184" s="102"/>
    </row>
    <row r="185" spans="1:5" ht="36" x14ac:dyDescent="0.2">
      <c r="A185" s="104" t="s">
        <v>857</v>
      </c>
      <c r="B185" s="102">
        <v>236300</v>
      </c>
      <c r="C185" s="105" t="s">
        <v>858</v>
      </c>
      <c r="D185" s="105"/>
      <c r="E185" s="102"/>
    </row>
    <row r="186" spans="1:5" ht="36" x14ac:dyDescent="0.2">
      <c r="A186" s="104" t="s">
        <v>859</v>
      </c>
      <c r="B186" s="102">
        <v>236400</v>
      </c>
      <c r="C186" s="105" t="s">
        <v>860</v>
      </c>
      <c r="D186" s="105"/>
      <c r="E186" s="102"/>
    </row>
    <row r="187" spans="1:5" ht="36" x14ac:dyDescent="0.2">
      <c r="A187" s="104" t="s">
        <v>861</v>
      </c>
      <c r="B187" s="102">
        <v>236500</v>
      </c>
      <c r="C187" s="105" t="s">
        <v>862</v>
      </c>
      <c r="D187" s="105"/>
      <c r="E187" s="102"/>
    </row>
    <row r="188" spans="1:5" ht="36" x14ac:dyDescent="0.2">
      <c r="A188" s="106" t="s">
        <v>863</v>
      </c>
      <c r="B188" s="100">
        <v>237000</v>
      </c>
      <c r="C188" s="103" t="s">
        <v>864</v>
      </c>
      <c r="D188" s="103"/>
      <c r="E188" s="102"/>
    </row>
    <row r="189" spans="1:5" ht="24" x14ac:dyDescent="0.2">
      <c r="A189" s="104" t="s">
        <v>865</v>
      </c>
      <c r="B189" s="102">
        <v>237100</v>
      </c>
      <c r="C189" s="105" t="s">
        <v>866</v>
      </c>
      <c r="D189" s="105"/>
      <c r="E189" s="102"/>
    </row>
    <row r="190" spans="1:5" ht="24" x14ac:dyDescent="0.2">
      <c r="A190" s="104" t="s">
        <v>867</v>
      </c>
      <c r="B190" s="102">
        <v>237200</v>
      </c>
      <c r="C190" s="105" t="s">
        <v>868</v>
      </c>
      <c r="D190" s="105"/>
      <c r="E190" s="102"/>
    </row>
    <row r="191" spans="1:5" ht="24" x14ac:dyDescent="0.2">
      <c r="A191" s="104" t="s">
        <v>869</v>
      </c>
      <c r="B191" s="102">
        <v>237300</v>
      </c>
      <c r="C191" s="105" t="s">
        <v>870</v>
      </c>
      <c r="D191" s="105"/>
      <c r="E191" s="102"/>
    </row>
    <row r="192" spans="1:5" ht="24" x14ac:dyDescent="0.2">
      <c r="A192" s="104" t="s">
        <v>871</v>
      </c>
      <c r="B192" s="102">
        <v>237400</v>
      </c>
      <c r="C192" s="105" t="s">
        <v>872</v>
      </c>
      <c r="D192" s="105"/>
      <c r="E192" s="102"/>
    </row>
    <row r="193" spans="1:5" ht="36" x14ac:dyDescent="0.2">
      <c r="A193" s="104" t="s">
        <v>873</v>
      </c>
      <c r="B193" s="102">
        <v>237500</v>
      </c>
      <c r="C193" s="105" t="s">
        <v>874</v>
      </c>
      <c r="D193" s="105"/>
      <c r="E193" s="102"/>
    </row>
    <row r="194" spans="1:5" ht="36" x14ac:dyDescent="0.2">
      <c r="A194" s="104" t="s">
        <v>875</v>
      </c>
      <c r="B194" s="102">
        <v>237600</v>
      </c>
      <c r="C194" s="105" t="s">
        <v>876</v>
      </c>
      <c r="D194" s="105"/>
      <c r="E194" s="102"/>
    </row>
    <row r="195" spans="1:5" ht="24" x14ac:dyDescent="0.2">
      <c r="A195" s="104" t="s">
        <v>877</v>
      </c>
      <c r="B195" s="102">
        <v>237700</v>
      </c>
      <c r="C195" s="105" t="s">
        <v>878</v>
      </c>
      <c r="D195" s="105"/>
      <c r="E195" s="102"/>
    </row>
    <row r="196" spans="1:5" ht="36" x14ac:dyDescent="0.2">
      <c r="A196" s="106" t="s">
        <v>879</v>
      </c>
      <c r="B196" s="100">
        <v>238000</v>
      </c>
      <c r="C196" s="103" t="s">
        <v>880</v>
      </c>
      <c r="D196" s="103"/>
      <c r="E196" s="102"/>
    </row>
    <row r="197" spans="1:5" ht="24" x14ac:dyDescent="0.2">
      <c r="A197" s="104" t="s">
        <v>881</v>
      </c>
      <c r="B197" s="102">
        <v>238100</v>
      </c>
      <c r="C197" s="105" t="s">
        <v>882</v>
      </c>
      <c r="D197" s="105"/>
      <c r="E197" s="102"/>
    </row>
    <row r="198" spans="1:5" ht="24" x14ac:dyDescent="0.2">
      <c r="A198" s="104" t="s">
        <v>883</v>
      </c>
      <c r="B198" s="102">
        <v>238200</v>
      </c>
      <c r="C198" s="105" t="s">
        <v>884</v>
      </c>
      <c r="D198" s="105"/>
      <c r="E198" s="102"/>
    </row>
    <row r="199" spans="1:5" ht="36" x14ac:dyDescent="0.2">
      <c r="A199" s="104" t="s">
        <v>885</v>
      </c>
      <c r="B199" s="102">
        <v>238300</v>
      </c>
      <c r="C199" s="105" t="s">
        <v>886</v>
      </c>
      <c r="D199" s="105"/>
      <c r="E199" s="102"/>
    </row>
    <row r="200" spans="1:5" ht="36" x14ac:dyDescent="0.2">
      <c r="A200" s="104" t="s">
        <v>887</v>
      </c>
      <c r="B200" s="102">
        <v>238400</v>
      </c>
      <c r="C200" s="105" t="s">
        <v>888</v>
      </c>
      <c r="D200" s="105"/>
      <c r="E200" s="102"/>
    </row>
    <row r="201" spans="1:5" ht="24" x14ac:dyDescent="0.2">
      <c r="A201" s="104" t="s">
        <v>889</v>
      </c>
      <c r="B201" s="102">
        <v>238500</v>
      </c>
      <c r="C201" s="105" t="s">
        <v>890</v>
      </c>
      <c r="D201" s="105"/>
      <c r="E201" s="102"/>
    </row>
    <row r="202" spans="1:5" ht="36" x14ac:dyDescent="0.2">
      <c r="A202" s="106" t="s">
        <v>891</v>
      </c>
      <c r="B202" s="100">
        <v>239000</v>
      </c>
      <c r="C202" s="103" t="s">
        <v>892</v>
      </c>
      <c r="D202" s="105"/>
      <c r="E202" s="102"/>
    </row>
    <row r="203" spans="1:5" ht="24" x14ac:dyDescent="0.2">
      <c r="A203" s="104" t="s">
        <v>893</v>
      </c>
      <c r="B203" s="102">
        <v>239100</v>
      </c>
      <c r="C203" s="105" t="s">
        <v>894</v>
      </c>
      <c r="D203" s="105"/>
      <c r="E203" s="102"/>
    </row>
    <row r="204" spans="1:5" ht="24" x14ac:dyDescent="0.2">
      <c r="A204" s="104" t="s">
        <v>895</v>
      </c>
      <c r="B204" s="102">
        <v>239200</v>
      </c>
      <c r="C204" s="105" t="s">
        <v>896</v>
      </c>
      <c r="D204" s="105"/>
      <c r="E204" s="102"/>
    </row>
    <row r="205" spans="1:5" ht="36" x14ac:dyDescent="0.2">
      <c r="A205" s="104" t="s">
        <v>897</v>
      </c>
      <c r="B205" s="102">
        <v>239300</v>
      </c>
      <c r="C205" s="105" t="s">
        <v>898</v>
      </c>
      <c r="D205" s="105"/>
      <c r="E205" s="102"/>
    </row>
    <row r="206" spans="1:5" ht="36" x14ac:dyDescent="0.2">
      <c r="A206" s="104" t="s">
        <v>899</v>
      </c>
      <c r="B206" s="102">
        <v>239400</v>
      </c>
      <c r="C206" s="105" t="s">
        <v>900</v>
      </c>
      <c r="D206" s="105"/>
      <c r="E206" s="102"/>
    </row>
    <row r="207" spans="1:5" ht="24" x14ac:dyDescent="0.2">
      <c r="A207" s="104" t="s">
        <v>901</v>
      </c>
      <c r="B207" s="102">
        <v>239500</v>
      </c>
      <c r="C207" s="105" t="s">
        <v>902</v>
      </c>
      <c r="D207" s="103"/>
      <c r="E207" s="102"/>
    </row>
    <row r="208" spans="1:5" ht="36" x14ac:dyDescent="0.2">
      <c r="A208" s="628" t="s">
        <v>903</v>
      </c>
      <c r="B208" s="629">
        <v>240000</v>
      </c>
      <c r="C208" s="103" t="s">
        <v>904</v>
      </c>
      <c r="D208" s="630"/>
      <c r="E208" s="631"/>
    </row>
    <row r="209" spans="1:5" x14ac:dyDescent="0.2">
      <c r="A209" s="628"/>
      <c r="B209" s="629"/>
      <c r="C209" s="103" t="s">
        <v>905</v>
      </c>
      <c r="D209" s="630"/>
      <c r="E209" s="631"/>
    </row>
    <row r="210" spans="1:5" ht="36" x14ac:dyDescent="0.2">
      <c r="A210" s="628" t="s">
        <v>906</v>
      </c>
      <c r="B210" s="629">
        <v>241000</v>
      </c>
      <c r="C210" s="103" t="s">
        <v>907</v>
      </c>
      <c r="D210" s="630"/>
      <c r="E210" s="631"/>
    </row>
    <row r="211" spans="1:5" x14ac:dyDescent="0.2">
      <c r="A211" s="628"/>
      <c r="B211" s="629"/>
      <c r="C211" s="103" t="s">
        <v>908</v>
      </c>
      <c r="D211" s="630"/>
      <c r="E211" s="631"/>
    </row>
    <row r="212" spans="1:5" ht="24" x14ac:dyDescent="0.2">
      <c r="A212" s="104" t="s">
        <v>909</v>
      </c>
      <c r="B212" s="102">
        <v>241100</v>
      </c>
      <c r="C212" s="105" t="s">
        <v>910</v>
      </c>
      <c r="D212" s="105"/>
      <c r="E212" s="102"/>
    </row>
    <row r="213" spans="1:5" ht="24" x14ac:dyDescent="0.2">
      <c r="A213" s="104" t="s">
        <v>911</v>
      </c>
      <c r="B213" s="102">
        <v>241200</v>
      </c>
      <c r="C213" s="105" t="s">
        <v>912</v>
      </c>
      <c r="D213" s="105"/>
      <c r="E213" s="102"/>
    </row>
    <row r="214" spans="1:5" ht="24" x14ac:dyDescent="0.2">
      <c r="A214" s="104" t="s">
        <v>913</v>
      </c>
      <c r="B214" s="102">
        <v>241300</v>
      </c>
      <c r="C214" s="105" t="s">
        <v>914</v>
      </c>
      <c r="D214" s="105"/>
      <c r="E214" s="102"/>
    </row>
    <row r="215" spans="1:5" ht="24" x14ac:dyDescent="0.2">
      <c r="A215" s="104" t="s">
        <v>915</v>
      </c>
      <c r="B215" s="102">
        <v>241400</v>
      </c>
      <c r="C215" s="105" t="s">
        <v>916</v>
      </c>
      <c r="D215" s="105"/>
      <c r="E215" s="102"/>
    </row>
    <row r="216" spans="1:5" ht="24" x14ac:dyDescent="0.2">
      <c r="A216" s="628" t="s">
        <v>917</v>
      </c>
      <c r="B216" s="629">
        <v>242000</v>
      </c>
      <c r="C216" s="103" t="s">
        <v>918</v>
      </c>
      <c r="D216" s="630"/>
      <c r="E216" s="631"/>
    </row>
    <row r="217" spans="1:5" x14ac:dyDescent="0.2">
      <c r="A217" s="628"/>
      <c r="B217" s="629"/>
      <c r="C217" s="103" t="s">
        <v>919</v>
      </c>
      <c r="D217" s="630"/>
      <c r="E217" s="631"/>
    </row>
    <row r="218" spans="1:5" ht="24" x14ac:dyDescent="0.2">
      <c r="A218" s="104" t="s">
        <v>920</v>
      </c>
      <c r="B218" s="102">
        <v>242100</v>
      </c>
      <c r="C218" s="105" t="s">
        <v>921</v>
      </c>
      <c r="D218" s="105"/>
      <c r="E218" s="102"/>
    </row>
    <row r="219" spans="1:5" ht="24" x14ac:dyDescent="0.2">
      <c r="A219" s="104" t="s">
        <v>922</v>
      </c>
      <c r="B219" s="102">
        <v>242200</v>
      </c>
      <c r="C219" s="105" t="s">
        <v>923</v>
      </c>
      <c r="D219" s="105"/>
      <c r="E219" s="102"/>
    </row>
    <row r="220" spans="1:5" ht="24" x14ac:dyDescent="0.2">
      <c r="A220" s="104" t="s">
        <v>924</v>
      </c>
      <c r="B220" s="102">
        <v>242300</v>
      </c>
      <c r="C220" s="105" t="s">
        <v>925</v>
      </c>
      <c r="D220" s="105"/>
      <c r="E220" s="102"/>
    </row>
    <row r="221" spans="1:5" ht="24" x14ac:dyDescent="0.2">
      <c r="A221" s="104" t="s">
        <v>926</v>
      </c>
      <c r="B221" s="102">
        <v>242400</v>
      </c>
      <c r="C221" s="105" t="s">
        <v>927</v>
      </c>
      <c r="D221" s="105"/>
      <c r="E221" s="102"/>
    </row>
    <row r="222" spans="1:5" ht="36" x14ac:dyDescent="0.2">
      <c r="A222" s="106" t="s">
        <v>928</v>
      </c>
      <c r="B222" s="100">
        <v>243000</v>
      </c>
      <c r="C222" s="103" t="s">
        <v>929</v>
      </c>
      <c r="D222" s="103"/>
      <c r="E222" s="102"/>
    </row>
    <row r="223" spans="1:5" ht="24" x14ac:dyDescent="0.2">
      <c r="A223" s="104" t="s">
        <v>930</v>
      </c>
      <c r="B223" s="102">
        <v>243100</v>
      </c>
      <c r="C223" s="105" t="s">
        <v>931</v>
      </c>
      <c r="D223" s="105"/>
      <c r="E223" s="102"/>
    </row>
    <row r="224" spans="1:5" ht="24" x14ac:dyDescent="0.2">
      <c r="A224" s="104" t="s">
        <v>932</v>
      </c>
      <c r="B224" s="102">
        <v>243200</v>
      </c>
      <c r="C224" s="105" t="s">
        <v>933</v>
      </c>
      <c r="D224" s="105"/>
      <c r="E224" s="102"/>
    </row>
    <row r="225" spans="1:5" ht="24" x14ac:dyDescent="0.2">
      <c r="A225" s="104" t="s">
        <v>934</v>
      </c>
      <c r="B225" s="102">
        <v>243300</v>
      </c>
      <c r="C225" s="105" t="s">
        <v>935</v>
      </c>
      <c r="D225" s="105"/>
      <c r="E225" s="102"/>
    </row>
    <row r="226" spans="1:5" ht="36" x14ac:dyDescent="0.2">
      <c r="A226" s="104" t="s">
        <v>936</v>
      </c>
      <c r="B226" s="102">
        <v>243400</v>
      </c>
      <c r="C226" s="105" t="s">
        <v>937</v>
      </c>
      <c r="D226" s="105"/>
      <c r="E226" s="102"/>
    </row>
    <row r="227" spans="1:5" ht="24" x14ac:dyDescent="0.2">
      <c r="A227" s="628" t="s">
        <v>938</v>
      </c>
      <c r="B227" s="629">
        <v>244000</v>
      </c>
      <c r="C227" s="103" t="s">
        <v>939</v>
      </c>
      <c r="D227" s="630"/>
      <c r="E227" s="631"/>
    </row>
    <row r="228" spans="1:5" x14ac:dyDescent="0.2">
      <c r="A228" s="628"/>
      <c r="B228" s="629"/>
      <c r="C228" s="103" t="s">
        <v>940</v>
      </c>
      <c r="D228" s="630"/>
      <c r="E228" s="631"/>
    </row>
    <row r="229" spans="1:5" ht="36" x14ac:dyDescent="0.2">
      <c r="A229" s="104" t="s">
        <v>941</v>
      </c>
      <c r="B229" s="102">
        <v>244100</v>
      </c>
      <c r="C229" s="105" t="s">
        <v>942</v>
      </c>
      <c r="D229" s="105"/>
      <c r="E229" s="102"/>
    </row>
    <row r="230" spans="1:5" ht="24" x14ac:dyDescent="0.2">
      <c r="A230" s="104" t="s">
        <v>943</v>
      </c>
      <c r="B230" s="102">
        <v>244200</v>
      </c>
      <c r="C230" s="105" t="s">
        <v>944</v>
      </c>
      <c r="D230" s="105"/>
      <c r="E230" s="102"/>
    </row>
    <row r="231" spans="1:5" x14ac:dyDescent="0.2">
      <c r="A231" s="628" t="s">
        <v>945</v>
      </c>
      <c r="B231" s="629">
        <v>245000</v>
      </c>
      <c r="C231" s="103" t="s">
        <v>946</v>
      </c>
      <c r="D231" s="630"/>
      <c r="E231" s="631"/>
    </row>
    <row r="232" spans="1:5" x14ac:dyDescent="0.2">
      <c r="A232" s="628"/>
      <c r="B232" s="629"/>
      <c r="C232" s="103" t="s">
        <v>947</v>
      </c>
      <c r="D232" s="630"/>
      <c r="E232" s="631"/>
    </row>
    <row r="233" spans="1:5" ht="24" x14ac:dyDescent="0.2">
      <c r="A233" s="104" t="s">
        <v>948</v>
      </c>
      <c r="B233" s="102">
        <v>245100</v>
      </c>
      <c r="C233" s="105" t="s">
        <v>949</v>
      </c>
      <c r="D233" s="105"/>
      <c r="E233" s="102"/>
    </row>
    <row r="234" spans="1:5" ht="24" x14ac:dyDescent="0.2">
      <c r="A234" s="104" t="s">
        <v>950</v>
      </c>
      <c r="B234" s="102">
        <v>245200</v>
      </c>
      <c r="C234" s="105" t="s">
        <v>951</v>
      </c>
      <c r="D234" s="105"/>
      <c r="E234" s="102"/>
    </row>
    <row r="235" spans="1:5" ht="24" x14ac:dyDescent="0.2">
      <c r="A235" s="104" t="s">
        <v>952</v>
      </c>
      <c r="B235" s="102">
        <v>245300</v>
      </c>
      <c r="C235" s="105" t="s">
        <v>953</v>
      </c>
      <c r="D235" s="105"/>
      <c r="E235" s="102"/>
    </row>
    <row r="236" spans="1:5" ht="36" x14ac:dyDescent="0.2">
      <c r="A236" s="104" t="s">
        <v>954</v>
      </c>
      <c r="B236" s="102">
        <v>245400</v>
      </c>
      <c r="C236" s="105" t="s">
        <v>955</v>
      </c>
      <c r="D236" s="105"/>
      <c r="E236" s="102"/>
    </row>
    <row r="237" spans="1:5" ht="36" x14ac:dyDescent="0.2">
      <c r="A237" s="104" t="s">
        <v>956</v>
      </c>
      <c r="B237" s="102">
        <v>245500</v>
      </c>
      <c r="C237" s="105" t="s">
        <v>957</v>
      </c>
      <c r="D237" s="105"/>
      <c r="E237" s="102"/>
    </row>
    <row r="238" spans="1:5" x14ac:dyDescent="0.2">
      <c r="A238" s="628" t="s">
        <v>958</v>
      </c>
      <c r="B238" s="629">
        <v>250000</v>
      </c>
      <c r="C238" s="103" t="s">
        <v>959</v>
      </c>
      <c r="D238" s="630"/>
      <c r="E238" s="631"/>
    </row>
    <row r="239" spans="1:5" x14ac:dyDescent="0.2">
      <c r="A239" s="628"/>
      <c r="B239" s="629"/>
      <c r="C239" s="103" t="s">
        <v>960</v>
      </c>
      <c r="D239" s="630"/>
      <c r="E239" s="631"/>
    </row>
    <row r="240" spans="1:5" ht="24" x14ac:dyDescent="0.2">
      <c r="A240" s="106" t="s">
        <v>961</v>
      </c>
      <c r="B240" s="100">
        <v>251000</v>
      </c>
      <c r="C240" s="103" t="s">
        <v>962</v>
      </c>
      <c r="D240" s="103"/>
      <c r="E240" s="102"/>
    </row>
    <row r="241" spans="1:5" x14ac:dyDescent="0.2">
      <c r="A241" s="104" t="s">
        <v>963</v>
      </c>
      <c r="B241" s="102">
        <v>251100</v>
      </c>
      <c r="C241" s="105" t="s">
        <v>964</v>
      </c>
      <c r="D241" s="105"/>
      <c r="E241" s="102"/>
    </row>
    <row r="242" spans="1:5" x14ac:dyDescent="0.2">
      <c r="A242" s="104" t="s">
        <v>965</v>
      </c>
      <c r="B242" s="102">
        <v>251200</v>
      </c>
      <c r="C242" s="105" t="s">
        <v>966</v>
      </c>
      <c r="D242" s="105"/>
      <c r="E242" s="102"/>
    </row>
    <row r="243" spans="1:5" x14ac:dyDescent="0.2">
      <c r="A243" s="104" t="s">
        <v>967</v>
      </c>
      <c r="B243" s="102">
        <v>251300</v>
      </c>
      <c r="C243" s="105" t="s">
        <v>968</v>
      </c>
      <c r="D243" s="105"/>
      <c r="E243" s="102"/>
    </row>
    <row r="244" spans="1:5" x14ac:dyDescent="0.2">
      <c r="A244" s="628" t="s">
        <v>969</v>
      </c>
      <c r="B244" s="629">
        <v>252000</v>
      </c>
      <c r="C244" s="103" t="s">
        <v>970</v>
      </c>
      <c r="D244" s="630"/>
      <c r="E244" s="631"/>
    </row>
    <row r="245" spans="1:5" x14ac:dyDescent="0.2">
      <c r="A245" s="628"/>
      <c r="B245" s="629"/>
      <c r="C245" s="103" t="s">
        <v>971</v>
      </c>
      <c r="D245" s="630"/>
      <c r="E245" s="631"/>
    </row>
    <row r="246" spans="1:5" x14ac:dyDescent="0.2">
      <c r="A246" s="104" t="s">
        <v>972</v>
      </c>
      <c r="B246" s="102">
        <v>252100</v>
      </c>
      <c r="C246" s="105" t="s">
        <v>973</v>
      </c>
      <c r="D246" s="105"/>
      <c r="E246" s="102"/>
    </row>
    <row r="247" spans="1:5" x14ac:dyDescent="0.2">
      <c r="A247" s="104" t="s">
        <v>974</v>
      </c>
      <c r="B247" s="102">
        <v>252200</v>
      </c>
      <c r="C247" s="105" t="s">
        <v>975</v>
      </c>
      <c r="D247" s="105"/>
      <c r="E247" s="102"/>
    </row>
    <row r="248" spans="1:5" ht="24" x14ac:dyDescent="0.2">
      <c r="A248" s="106" t="s">
        <v>976</v>
      </c>
      <c r="B248" s="100">
        <v>253000</v>
      </c>
      <c r="C248" s="103" t="s">
        <v>977</v>
      </c>
      <c r="D248" s="103"/>
      <c r="E248" s="102"/>
    </row>
    <row r="249" spans="1:5" x14ac:dyDescent="0.2">
      <c r="A249" s="104" t="s">
        <v>978</v>
      </c>
      <c r="B249" s="102">
        <v>253100</v>
      </c>
      <c r="C249" s="105" t="s">
        <v>979</v>
      </c>
      <c r="D249" s="105"/>
      <c r="E249" s="102"/>
    </row>
    <row r="250" spans="1:5" ht="24" x14ac:dyDescent="0.2">
      <c r="A250" s="106" t="s">
        <v>980</v>
      </c>
      <c r="B250" s="100">
        <v>254000</v>
      </c>
      <c r="C250" s="103" t="s">
        <v>981</v>
      </c>
      <c r="D250" s="103"/>
      <c r="E250" s="102"/>
    </row>
    <row r="251" spans="1:5" ht="24" x14ac:dyDescent="0.2">
      <c r="A251" s="104" t="s">
        <v>982</v>
      </c>
      <c r="B251" s="102">
        <v>254100</v>
      </c>
      <c r="C251" s="105" t="s">
        <v>983</v>
      </c>
      <c r="D251" s="105"/>
      <c r="E251" s="102"/>
    </row>
    <row r="252" spans="1:5" x14ac:dyDescent="0.2">
      <c r="A252" s="104" t="s">
        <v>984</v>
      </c>
      <c r="B252" s="102">
        <v>254200</v>
      </c>
      <c r="C252" s="105" t="s">
        <v>985</v>
      </c>
      <c r="D252" s="105"/>
      <c r="E252" s="102"/>
    </row>
    <row r="253" spans="1:5" x14ac:dyDescent="0.2">
      <c r="A253" s="104" t="s">
        <v>986</v>
      </c>
      <c r="B253" s="102">
        <v>254900</v>
      </c>
      <c r="C253" s="105" t="s">
        <v>987</v>
      </c>
      <c r="D253" s="105"/>
      <c r="E253" s="102"/>
    </row>
    <row r="254" spans="1:5" ht="24" x14ac:dyDescent="0.2">
      <c r="A254" s="106" t="s">
        <v>988</v>
      </c>
      <c r="B254" s="100">
        <v>290000</v>
      </c>
      <c r="C254" s="103" t="s">
        <v>989</v>
      </c>
      <c r="D254" s="103"/>
      <c r="E254" s="102"/>
    </row>
    <row r="255" spans="1:5" ht="24" x14ac:dyDescent="0.2">
      <c r="A255" s="628" t="s">
        <v>990</v>
      </c>
      <c r="B255" s="629">
        <v>291000</v>
      </c>
      <c r="C255" s="103" t="s">
        <v>991</v>
      </c>
      <c r="D255" s="630"/>
      <c r="E255" s="631"/>
    </row>
    <row r="256" spans="1:5" x14ac:dyDescent="0.2">
      <c r="A256" s="628"/>
      <c r="B256" s="629"/>
      <c r="C256" s="103" t="s">
        <v>992</v>
      </c>
      <c r="D256" s="630"/>
      <c r="E256" s="631"/>
    </row>
    <row r="257" spans="1:5" x14ac:dyDescent="0.2">
      <c r="A257" s="104" t="s">
        <v>993</v>
      </c>
      <c r="B257" s="102">
        <v>291100</v>
      </c>
      <c r="C257" s="105" t="s">
        <v>994</v>
      </c>
      <c r="D257" s="105"/>
      <c r="E257" s="102"/>
    </row>
    <row r="258" spans="1:5" x14ac:dyDescent="0.2">
      <c r="A258" s="104" t="s">
        <v>995</v>
      </c>
      <c r="B258" s="102">
        <v>291200</v>
      </c>
      <c r="C258" s="105" t="s">
        <v>996</v>
      </c>
      <c r="D258" s="105"/>
      <c r="E258" s="102"/>
    </row>
    <row r="259" spans="1:5" ht="24" x14ac:dyDescent="0.2">
      <c r="A259" s="104" t="s">
        <v>997</v>
      </c>
      <c r="B259" s="102">
        <v>291300</v>
      </c>
      <c r="C259" s="105" t="s">
        <v>998</v>
      </c>
      <c r="D259" s="105"/>
      <c r="E259" s="102"/>
    </row>
    <row r="260" spans="1:5" ht="24" x14ac:dyDescent="0.2">
      <c r="A260" s="104" t="s">
        <v>999</v>
      </c>
      <c r="B260" s="102">
        <v>291900</v>
      </c>
      <c r="C260" s="105" t="s">
        <v>1000</v>
      </c>
      <c r="D260" s="105"/>
      <c r="E260" s="102"/>
    </row>
    <row r="261" spans="1:5" ht="60" x14ac:dyDescent="0.2">
      <c r="A261" s="106" t="s">
        <v>1001</v>
      </c>
      <c r="B261" s="100">
        <v>300000</v>
      </c>
      <c r="C261" s="103" t="s">
        <v>1002</v>
      </c>
      <c r="D261" s="103"/>
      <c r="E261" s="100"/>
    </row>
    <row r="262" spans="1:5" x14ac:dyDescent="0.2">
      <c r="A262" s="628" t="s">
        <v>1003</v>
      </c>
      <c r="B262" s="629">
        <v>310000</v>
      </c>
      <c r="C262" s="103" t="s">
        <v>1004</v>
      </c>
      <c r="D262" s="630"/>
      <c r="E262" s="631"/>
    </row>
    <row r="263" spans="1:5" x14ac:dyDescent="0.2">
      <c r="A263" s="628"/>
      <c r="B263" s="629"/>
      <c r="C263" s="103">
        <v>-1216</v>
      </c>
      <c r="D263" s="630"/>
      <c r="E263" s="631"/>
    </row>
    <row r="264" spans="1:5" ht="24" x14ac:dyDescent="0.2">
      <c r="A264" s="106" t="s">
        <v>1005</v>
      </c>
      <c r="B264" s="100">
        <v>311000</v>
      </c>
      <c r="C264" s="103" t="s">
        <v>1006</v>
      </c>
      <c r="D264" s="103"/>
      <c r="E264" s="102"/>
    </row>
    <row r="265" spans="1:5" ht="24" x14ac:dyDescent="0.2">
      <c r="A265" s="104" t="s">
        <v>1007</v>
      </c>
      <c r="B265" s="102">
        <v>311100</v>
      </c>
      <c r="C265" s="105" t="s">
        <v>1008</v>
      </c>
      <c r="D265" s="105"/>
      <c r="E265" s="102"/>
    </row>
    <row r="266" spans="1:5" x14ac:dyDescent="0.2">
      <c r="A266" s="104" t="s">
        <v>1009</v>
      </c>
      <c r="B266" s="102">
        <v>311200</v>
      </c>
      <c r="C266" s="105" t="s">
        <v>1010</v>
      </c>
      <c r="D266" s="105"/>
      <c r="E266" s="102"/>
    </row>
    <row r="267" spans="1:5" ht="36" x14ac:dyDescent="0.2">
      <c r="A267" s="104" t="s">
        <v>1011</v>
      </c>
      <c r="B267" s="102">
        <v>311300</v>
      </c>
      <c r="C267" s="105" t="s">
        <v>1012</v>
      </c>
      <c r="D267" s="105"/>
      <c r="E267" s="102"/>
    </row>
    <row r="268" spans="1:5" x14ac:dyDescent="0.2">
      <c r="A268" s="104" t="s">
        <v>1013</v>
      </c>
      <c r="B268" s="102">
        <v>311400</v>
      </c>
      <c r="C268" s="105" t="s">
        <v>1014</v>
      </c>
      <c r="D268" s="105"/>
      <c r="E268" s="102"/>
    </row>
    <row r="269" spans="1:5" x14ac:dyDescent="0.2">
      <c r="A269" s="104" t="s">
        <v>1015</v>
      </c>
      <c r="B269" s="102">
        <v>311500</v>
      </c>
      <c r="C269" s="105" t="s">
        <v>1016</v>
      </c>
      <c r="D269" s="105"/>
      <c r="E269" s="102"/>
    </row>
    <row r="270" spans="1:5" ht="36" x14ac:dyDescent="0.2">
      <c r="A270" s="104" t="s">
        <v>1017</v>
      </c>
      <c r="B270" s="102">
        <v>311600</v>
      </c>
      <c r="C270" s="105" t="s">
        <v>1018</v>
      </c>
      <c r="D270" s="105"/>
      <c r="E270" s="102"/>
    </row>
    <row r="271" spans="1:5" ht="24" x14ac:dyDescent="0.2">
      <c r="A271" s="104" t="s">
        <v>1019</v>
      </c>
      <c r="B271" s="102">
        <v>311700</v>
      </c>
      <c r="C271" s="105" t="s">
        <v>1020</v>
      </c>
      <c r="D271" s="105"/>
      <c r="E271" s="102"/>
    </row>
    <row r="272" spans="1:5" x14ac:dyDescent="0.2">
      <c r="A272" s="104" t="s">
        <v>1021</v>
      </c>
      <c r="B272" s="102">
        <v>311900</v>
      </c>
      <c r="C272" s="105" t="s">
        <v>1022</v>
      </c>
      <c r="D272" s="105"/>
      <c r="E272" s="102"/>
    </row>
    <row r="273" spans="1:5" ht="24" x14ac:dyDescent="0.2">
      <c r="A273" s="106" t="s">
        <v>1023</v>
      </c>
      <c r="B273" s="100">
        <v>321121</v>
      </c>
      <c r="C273" s="103" t="s">
        <v>1024</v>
      </c>
      <c r="D273" s="103"/>
      <c r="E273" s="100"/>
    </row>
    <row r="274" spans="1:5" ht="24" x14ac:dyDescent="0.2">
      <c r="A274" s="106" t="s">
        <v>1025</v>
      </c>
      <c r="B274" s="100">
        <v>321122</v>
      </c>
      <c r="C274" s="103" t="s">
        <v>1026</v>
      </c>
      <c r="D274" s="103"/>
      <c r="E274" s="100"/>
    </row>
    <row r="275" spans="1:5" ht="24" x14ac:dyDescent="0.2">
      <c r="A275" s="106" t="s">
        <v>1027</v>
      </c>
      <c r="B275" s="100">
        <v>321311</v>
      </c>
      <c r="C275" s="103" t="s">
        <v>1028</v>
      </c>
      <c r="D275" s="103"/>
      <c r="E275" s="100"/>
    </row>
    <row r="276" spans="1:5" x14ac:dyDescent="0.2">
      <c r="A276" s="106" t="s">
        <v>1029</v>
      </c>
      <c r="B276" s="100">
        <v>321312</v>
      </c>
      <c r="C276" s="103" t="s">
        <v>1030</v>
      </c>
      <c r="D276" s="103"/>
      <c r="E276" s="100"/>
    </row>
    <row r="277" spans="1:5" ht="24" x14ac:dyDescent="0.2">
      <c r="A277" s="109"/>
      <c r="B277" s="100"/>
      <c r="C277" s="103" t="s">
        <v>1031</v>
      </c>
      <c r="D277" s="103"/>
      <c r="E277" s="100"/>
    </row>
    <row r="278" spans="1:5" ht="36" x14ac:dyDescent="0.2">
      <c r="A278" s="106" t="s">
        <v>1032</v>
      </c>
      <c r="B278" s="100"/>
      <c r="C278" s="103" t="s">
        <v>1033</v>
      </c>
      <c r="D278" s="103"/>
      <c r="E278" s="100"/>
    </row>
    <row r="279" spans="1:5" ht="36" x14ac:dyDescent="0.2">
      <c r="A279" s="106" t="s">
        <v>1034</v>
      </c>
      <c r="B279" s="100"/>
      <c r="C279" s="103" t="s">
        <v>1035</v>
      </c>
      <c r="D279" s="103"/>
      <c r="E279" s="100"/>
    </row>
    <row r="280" spans="1:5" ht="36" x14ac:dyDescent="0.2">
      <c r="A280" s="106" t="s">
        <v>1036</v>
      </c>
      <c r="B280" s="100">
        <v>330000</v>
      </c>
      <c r="C280" s="103" t="s">
        <v>1037</v>
      </c>
      <c r="D280" s="103"/>
      <c r="E280" s="100"/>
    </row>
    <row r="281" spans="1:5" ht="36" x14ac:dyDescent="0.2">
      <c r="A281" s="106" t="s">
        <v>1038</v>
      </c>
      <c r="B281" s="100">
        <v>330000</v>
      </c>
      <c r="C281" s="103" t="s">
        <v>1039</v>
      </c>
      <c r="D281" s="103"/>
      <c r="E281" s="100"/>
    </row>
    <row r="282" spans="1:5" ht="24" x14ac:dyDescent="0.2">
      <c r="A282" s="106" t="s">
        <v>1040</v>
      </c>
      <c r="B282" s="100">
        <v>340000</v>
      </c>
      <c r="C282" s="103" t="s">
        <v>1041</v>
      </c>
      <c r="D282" s="103"/>
      <c r="E282" s="100"/>
    </row>
    <row r="283" spans="1:5" ht="24" x14ac:dyDescent="0.2">
      <c r="A283" s="106" t="s">
        <v>1042</v>
      </c>
      <c r="B283" s="100">
        <v>340000</v>
      </c>
      <c r="C283" s="103" t="s">
        <v>1043</v>
      </c>
      <c r="D283" s="103"/>
      <c r="E283" s="100"/>
    </row>
    <row r="284" spans="1:5" x14ac:dyDescent="0.2">
      <c r="A284" s="106" t="s">
        <v>1044</v>
      </c>
      <c r="B284" s="100"/>
      <c r="C284" s="103" t="s">
        <v>1045</v>
      </c>
      <c r="D284" s="103"/>
      <c r="E284" s="100"/>
    </row>
    <row r="285" spans="1:5" x14ac:dyDescent="0.2">
      <c r="A285" s="106" t="s">
        <v>1046</v>
      </c>
      <c r="B285" s="100">
        <v>352000</v>
      </c>
      <c r="C285" s="103" t="s">
        <v>1047</v>
      </c>
      <c r="D285" s="103"/>
      <c r="E285" s="100"/>
    </row>
  </sheetData>
  <mergeCells count="121">
    <mergeCell ref="A9:G9"/>
    <mergeCell ref="A11:G11"/>
    <mergeCell ref="A13:G13"/>
    <mergeCell ref="A14:A16"/>
    <mergeCell ref="B14:B16"/>
    <mergeCell ref="C14:C16"/>
    <mergeCell ref="D14:D16"/>
    <mergeCell ref="E14:G14"/>
    <mergeCell ref="E15:E16"/>
    <mergeCell ref="F15:F16"/>
    <mergeCell ref="A19:A20"/>
    <mergeCell ref="B19:B20"/>
    <mergeCell ref="D19:D20"/>
    <mergeCell ref="E19:E20"/>
    <mergeCell ref="F19:F20"/>
    <mergeCell ref="G19:G20"/>
    <mergeCell ref="A21:A22"/>
    <mergeCell ref="B21:B22"/>
    <mergeCell ref="D21:D22"/>
    <mergeCell ref="E21:E22"/>
    <mergeCell ref="F21:F22"/>
    <mergeCell ref="G21:G22"/>
    <mergeCell ref="A23:A24"/>
    <mergeCell ref="B23:B24"/>
    <mergeCell ref="D23:D24"/>
    <mergeCell ref="E23:E24"/>
    <mergeCell ref="F23:F24"/>
    <mergeCell ref="G23:G24"/>
    <mergeCell ref="A32:A33"/>
    <mergeCell ref="B32:B33"/>
    <mergeCell ref="D32:D33"/>
    <mergeCell ref="E32:E33"/>
    <mergeCell ref="F32:F33"/>
    <mergeCell ref="G32:G33"/>
    <mergeCell ref="A47:A48"/>
    <mergeCell ref="B47:B48"/>
    <mergeCell ref="D47:D48"/>
    <mergeCell ref="E47:E48"/>
    <mergeCell ref="F47:F48"/>
    <mergeCell ref="G47:G48"/>
    <mergeCell ref="A51:A52"/>
    <mergeCell ref="B51:B52"/>
    <mergeCell ref="D51:D52"/>
    <mergeCell ref="E51:E52"/>
    <mergeCell ref="F51:F52"/>
    <mergeCell ref="G51:G52"/>
    <mergeCell ref="A54:A55"/>
    <mergeCell ref="B54:B55"/>
    <mergeCell ref="D54:D55"/>
    <mergeCell ref="E54:E55"/>
    <mergeCell ref="F54:F55"/>
    <mergeCell ref="G54:G55"/>
    <mergeCell ref="A87:A88"/>
    <mergeCell ref="B87:B88"/>
    <mergeCell ref="D87:D88"/>
    <mergeCell ref="E87:E88"/>
    <mergeCell ref="F87:F88"/>
    <mergeCell ref="G87:G88"/>
    <mergeCell ref="A103:A104"/>
    <mergeCell ref="C103:C104"/>
    <mergeCell ref="D103:E103"/>
    <mergeCell ref="A128:A129"/>
    <mergeCell ref="B128:B129"/>
    <mergeCell ref="D128:D129"/>
    <mergeCell ref="E128:E129"/>
    <mergeCell ref="A130:A131"/>
    <mergeCell ref="B130:B131"/>
    <mergeCell ref="D130:D131"/>
    <mergeCell ref="E130:E131"/>
    <mergeCell ref="A140:A141"/>
    <mergeCell ref="B140:B141"/>
    <mergeCell ref="D140:D141"/>
    <mergeCell ref="E140:E141"/>
    <mergeCell ref="A151:A152"/>
    <mergeCell ref="B151:B152"/>
    <mergeCell ref="D151:D152"/>
    <mergeCell ref="E151:E152"/>
    <mergeCell ref="A170:A171"/>
    <mergeCell ref="B170:B171"/>
    <mergeCell ref="D170:D171"/>
    <mergeCell ref="E170:E171"/>
    <mergeCell ref="A175:A176"/>
    <mergeCell ref="B175:B176"/>
    <mergeCell ref="D175:D176"/>
    <mergeCell ref="E175:E176"/>
    <mergeCell ref="A208:A209"/>
    <mergeCell ref="B208:B209"/>
    <mergeCell ref="D208:D209"/>
    <mergeCell ref="E208:E209"/>
    <mergeCell ref="A210:A211"/>
    <mergeCell ref="B210:B211"/>
    <mergeCell ref="D210:D211"/>
    <mergeCell ref="E210:E211"/>
    <mergeCell ref="A216:A217"/>
    <mergeCell ref="B216:B217"/>
    <mergeCell ref="D216:D217"/>
    <mergeCell ref="E216:E217"/>
    <mergeCell ref="A227:A228"/>
    <mergeCell ref="B227:B228"/>
    <mergeCell ref="D227:D228"/>
    <mergeCell ref="E227:E228"/>
    <mergeCell ref="A231:A232"/>
    <mergeCell ref="B231:B232"/>
    <mergeCell ref="D231:D232"/>
    <mergeCell ref="E231:E232"/>
    <mergeCell ref="A262:A263"/>
    <mergeCell ref="B262:B263"/>
    <mergeCell ref="D262:D263"/>
    <mergeCell ref="E262:E263"/>
    <mergeCell ref="A238:A239"/>
    <mergeCell ref="B238:B239"/>
    <mergeCell ref="D238:D239"/>
    <mergeCell ref="E238:E239"/>
    <mergeCell ref="A244:A245"/>
    <mergeCell ref="B244:B245"/>
    <mergeCell ref="D244:D245"/>
    <mergeCell ref="E244:E245"/>
    <mergeCell ref="A255:A256"/>
    <mergeCell ref="B255:B256"/>
    <mergeCell ref="D255:D256"/>
    <mergeCell ref="E255:E256"/>
  </mergeCells>
  <pageMargins left="0.7" right="0.7" top="0.75" bottom="0.75" header="0.3" footer="0.3"/>
  <pageSetup scale="82" orientation="portrait" horizontalDpi="4294967294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58"/>
  <sheetViews>
    <sheetView zoomScale="78" zoomScaleNormal="78" workbookViewId="0">
      <selection activeCell="T90" sqref="T90"/>
    </sheetView>
  </sheetViews>
  <sheetFormatPr defaultRowHeight="12.75" x14ac:dyDescent="0.2"/>
  <cols>
    <col min="2" max="2" width="8.85546875" customWidth="1"/>
    <col min="3" max="3" width="9.140625" hidden="1" customWidth="1"/>
    <col min="4" max="4" width="15.28515625" customWidth="1"/>
    <col min="5" max="5" width="9.140625" hidden="1" customWidth="1"/>
    <col min="6" max="6" width="53.85546875" customWidth="1"/>
    <col min="7" max="7" width="0.28515625" hidden="1" customWidth="1"/>
    <col min="8" max="8" width="23.42578125" customWidth="1"/>
    <col min="9" max="9" width="0.140625" customWidth="1"/>
    <col min="10" max="10" width="24.85546875" customWidth="1"/>
    <col min="11" max="11" width="0.28515625" hidden="1" customWidth="1"/>
    <col min="12" max="16" width="20.7109375" customWidth="1"/>
  </cols>
  <sheetData>
    <row r="3" spans="2:16" ht="30" customHeight="1" x14ac:dyDescent="0.2"/>
    <row r="4" spans="2:16" s="84" customFormat="1" ht="15.6" customHeight="1" x14ac:dyDescent="0.2">
      <c r="B4" s="645" t="s">
        <v>1048</v>
      </c>
      <c r="C4" s="645"/>
      <c r="D4" s="645"/>
      <c r="E4" s="645"/>
      <c r="F4" s="645"/>
      <c r="G4" s="645"/>
      <c r="H4" s="645"/>
      <c r="I4" s="645"/>
      <c r="J4" s="645"/>
      <c r="K4" s="645"/>
      <c r="L4" s="645"/>
      <c r="M4" s="645"/>
      <c r="N4" s="645"/>
      <c r="O4" s="645"/>
      <c r="P4" s="645"/>
    </row>
    <row r="5" spans="2:16" s="84" customFormat="1" ht="22.5" customHeight="1" x14ac:dyDescent="0.2">
      <c r="B5" s="645" t="s">
        <v>1049</v>
      </c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</row>
    <row r="6" spans="2:16" s="85" customFormat="1" x14ac:dyDescent="0.2"/>
    <row r="7" spans="2:16" s="85" customFormat="1" x14ac:dyDescent="0.2">
      <c r="B7" s="646" t="s">
        <v>216</v>
      </c>
      <c r="C7" s="646"/>
      <c r="D7" s="646"/>
      <c r="E7" s="646"/>
      <c r="F7" s="646"/>
      <c r="G7" s="646"/>
      <c r="H7" s="646"/>
      <c r="I7" s="646"/>
      <c r="J7" s="646"/>
      <c r="K7" s="646"/>
      <c r="L7" s="646"/>
      <c r="M7" s="646"/>
      <c r="N7" s="646"/>
      <c r="O7" s="646"/>
      <c r="P7" s="646"/>
    </row>
    <row r="9" spans="2:16" ht="15.75" x14ac:dyDescent="0.25">
      <c r="B9" s="647" t="s">
        <v>549</v>
      </c>
      <c r="C9" s="647" t="s">
        <v>508</v>
      </c>
      <c r="D9" s="647"/>
      <c r="E9" s="647" t="s">
        <v>190</v>
      </c>
      <c r="F9" s="647"/>
      <c r="G9" s="647" t="s">
        <v>1050</v>
      </c>
      <c r="H9" s="647"/>
      <c r="I9" s="647"/>
      <c r="J9" s="647"/>
      <c r="K9" s="87"/>
      <c r="L9" s="626" t="s">
        <v>1050</v>
      </c>
      <c r="M9" s="626"/>
      <c r="N9" s="626"/>
      <c r="O9" s="626"/>
      <c r="P9" s="627"/>
    </row>
    <row r="10" spans="2:16" ht="31.5" x14ac:dyDescent="0.25">
      <c r="B10" s="647"/>
      <c r="C10" s="647"/>
      <c r="D10" s="647"/>
      <c r="E10" s="647"/>
      <c r="F10" s="647"/>
      <c r="G10" s="647" t="s">
        <v>705</v>
      </c>
      <c r="H10" s="647"/>
      <c r="I10" s="647" t="s">
        <v>706</v>
      </c>
      <c r="J10" s="647"/>
      <c r="K10" s="87"/>
      <c r="L10" s="9" t="s">
        <v>2196</v>
      </c>
      <c r="M10" s="9" t="s">
        <v>2197</v>
      </c>
      <c r="N10" s="9" t="s">
        <v>2198</v>
      </c>
      <c r="O10" s="9" t="s">
        <v>2199</v>
      </c>
      <c r="P10" s="9" t="s">
        <v>2200</v>
      </c>
    </row>
    <row r="11" spans="2:16" ht="15.75" x14ac:dyDescent="0.25">
      <c r="B11" s="86">
        <v>1</v>
      </c>
      <c r="C11" s="647">
        <v>2</v>
      </c>
      <c r="D11" s="647"/>
      <c r="E11" s="647">
        <v>3</v>
      </c>
      <c r="F11" s="647"/>
      <c r="G11" s="647">
        <v>4</v>
      </c>
      <c r="H11" s="647"/>
      <c r="I11" s="647">
        <v>5</v>
      </c>
      <c r="J11" s="647"/>
      <c r="K11" s="87"/>
      <c r="L11" s="14"/>
      <c r="M11" s="14"/>
      <c r="N11" s="14"/>
      <c r="O11" s="14"/>
      <c r="P11" s="14"/>
    </row>
    <row r="12" spans="2:16" s="89" customFormat="1" ht="35.1" customHeight="1" x14ac:dyDescent="0.2">
      <c r="B12" s="88" t="s">
        <v>1051</v>
      </c>
      <c r="C12" s="635"/>
      <c r="D12" s="635"/>
      <c r="E12" s="638" t="s">
        <v>1052</v>
      </c>
      <c r="F12" s="638"/>
      <c r="G12" s="640"/>
      <c r="H12" s="640"/>
      <c r="I12" s="640"/>
      <c r="J12" s="640"/>
      <c r="K12" s="17"/>
      <c r="L12" s="14"/>
      <c r="M12" s="14"/>
      <c r="N12" s="14"/>
      <c r="O12" s="14"/>
      <c r="P12" s="14"/>
    </row>
    <row r="13" spans="2:16" s="89" customFormat="1" ht="18" customHeight="1" x14ac:dyDescent="0.2">
      <c r="B13" s="637" t="s">
        <v>1053</v>
      </c>
      <c r="C13" s="635">
        <v>700000</v>
      </c>
      <c r="D13" s="635"/>
      <c r="E13" s="638" t="s">
        <v>511</v>
      </c>
      <c r="F13" s="638"/>
      <c r="G13" s="640"/>
      <c r="H13" s="640"/>
      <c r="I13" s="640"/>
      <c r="J13" s="640"/>
      <c r="K13" s="639"/>
      <c r="L13" s="621"/>
      <c r="M13" s="621"/>
      <c r="N13" s="621"/>
      <c r="O13" s="621"/>
      <c r="P13" s="621"/>
    </row>
    <row r="14" spans="2:16" s="89" customFormat="1" ht="19.5" customHeight="1" x14ac:dyDescent="0.2">
      <c r="B14" s="637"/>
      <c r="C14" s="635"/>
      <c r="D14" s="635"/>
      <c r="E14" s="638" t="s">
        <v>1054</v>
      </c>
      <c r="F14" s="638"/>
      <c r="G14" s="640"/>
      <c r="H14" s="640"/>
      <c r="I14" s="640"/>
      <c r="J14" s="640"/>
      <c r="K14" s="639"/>
      <c r="L14" s="622"/>
      <c r="M14" s="622"/>
      <c r="N14" s="622"/>
      <c r="O14" s="622"/>
      <c r="P14" s="622"/>
    </row>
    <row r="15" spans="2:16" s="89" customFormat="1" ht="18" customHeight="1" x14ac:dyDescent="0.2">
      <c r="B15" s="637" t="s">
        <v>1055</v>
      </c>
      <c r="C15" s="635">
        <v>710000</v>
      </c>
      <c r="D15" s="635"/>
      <c r="E15" s="638" t="s">
        <v>512</v>
      </c>
      <c r="F15" s="638"/>
      <c r="G15" s="640"/>
      <c r="H15" s="640"/>
      <c r="I15" s="640"/>
      <c r="J15" s="640"/>
      <c r="K15" s="639"/>
      <c r="L15" s="621"/>
      <c r="M15" s="621"/>
      <c r="N15" s="621"/>
      <c r="O15" s="621"/>
      <c r="P15" s="621"/>
    </row>
    <row r="16" spans="2:16" s="89" customFormat="1" ht="16.5" customHeight="1" x14ac:dyDescent="0.2">
      <c r="B16" s="637"/>
      <c r="C16" s="635"/>
      <c r="D16" s="635"/>
      <c r="E16" s="638" t="s">
        <v>1056</v>
      </c>
      <c r="F16" s="638"/>
      <c r="G16" s="640"/>
      <c r="H16" s="640"/>
      <c r="I16" s="640"/>
      <c r="J16" s="640"/>
      <c r="K16" s="639"/>
      <c r="L16" s="622"/>
      <c r="M16" s="622"/>
      <c r="N16" s="622"/>
      <c r="O16" s="622"/>
      <c r="P16" s="622"/>
    </row>
    <row r="17" spans="2:16" s="89" customFormat="1" ht="35.1" customHeight="1" x14ac:dyDescent="0.25">
      <c r="B17" s="88" t="s">
        <v>1057</v>
      </c>
      <c r="C17" s="635">
        <v>711000</v>
      </c>
      <c r="D17" s="635"/>
      <c r="E17" s="638" t="s">
        <v>1058</v>
      </c>
      <c r="F17" s="638"/>
      <c r="G17" s="640"/>
      <c r="H17" s="640"/>
      <c r="I17" s="640"/>
      <c r="J17" s="640"/>
      <c r="K17" s="17"/>
      <c r="L17" s="15"/>
      <c r="M17" s="15"/>
      <c r="N17" s="15"/>
      <c r="O17" s="15"/>
      <c r="P17" s="15"/>
    </row>
    <row r="18" spans="2:16" s="89" customFormat="1" ht="35.1" customHeight="1" x14ac:dyDescent="0.25">
      <c r="B18" s="88" t="s">
        <v>1059</v>
      </c>
      <c r="C18" s="640">
        <v>711100</v>
      </c>
      <c r="D18" s="640"/>
      <c r="E18" s="636" t="s">
        <v>290</v>
      </c>
      <c r="F18" s="636"/>
      <c r="G18" s="640"/>
      <c r="H18" s="640"/>
      <c r="I18" s="640"/>
      <c r="J18" s="640"/>
      <c r="K18" s="17"/>
      <c r="L18" s="15"/>
      <c r="M18" s="15"/>
      <c r="N18" s="15"/>
      <c r="O18" s="15"/>
      <c r="P18" s="15"/>
    </row>
    <row r="19" spans="2:16" s="89" customFormat="1" ht="35.1" customHeight="1" x14ac:dyDescent="0.25">
      <c r="B19" s="88" t="s">
        <v>1060</v>
      </c>
      <c r="C19" s="640">
        <v>711200</v>
      </c>
      <c r="D19" s="640"/>
      <c r="E19" s="636" t="s">
        <v>291</v>
      </c>
      <c r="F19" s="636"/>
      <c r="G19" s="640"/>
      <c r="H19" s="640"/>
      <c r="I19" s="640"/>
      <c r="J19" s="640"/>
      <c r="K19" s="17"/>
      <c r="L19" s="15"/>
      <c r="M19" s="15"/>
      <c r="N19" s="15"/>
      <c r="O19" s="15"/>
      <c r="P19" s="15"/>
    </row>
    <row r="20" spans="2:16" s="89" customFormat="1" ht="35.1" customHeight="1" x14ac:dyDescent="0.25">
      <c r="B20" s="88" t="s">
        <v>1061</v>
      </c>
      <c r="C20" s="640">
        <v>711300</v>
      </c>
      <c r="D20" s="640"/>
      <c r="E20" s="636" t="s">
        <v>292</v>
      </c>
      <c r="F20" s="636"/>
      <c r="G20" s="640"/>
      <c r="H20" s="640"/>
      <c r="I20" s="640"/>
      <c r="J20" s="640"/>
      <c r="K20" s="17"/>
      <c r="L20" s="15"/>
      <c r="M20" s="15"/>
      <c r="N20" s="15"/>
      <c r="O20" s="15"/>
      <c r="P20" s="15"/>
    </row>
    <row r="21" spans="2:16" s="89" customFormat="1" ht="35.1" customHeight="1" x14ac:dyDescent="0.25">
      <c r="B21" s="88" t="s">
        <v>1062</v>
      </c>
      <c r="C21" s="635">
        <v>712000</v>
      </c>
      <c r="D21" s="635"/>
      <c r="E21" s="638" t="s">
        <v>1063</v>
      </c>
      <c r="F21" s="638"/>
      <c r="G21" s="640"/>
      <c r="H21" s="640"/>
      <c r="I21" s="640"/>
      <c r="J21" s="640"/>
      <c r="K21" s="17"/>
      <c r="L21" s="15"/>
      <c r="M21" s="15"/>
      <c r="N21" s="15"/>
      <c r="O21" s="15"/>
      <c r="P21" s="15"/>
    </row>
    <row r="22" spans="2:16" s="89" customFormat="1" ht="35.1" customHeight="1" x14ac:dyDescent="0.25">
      <c r="B22" s="88" t="s">
        <v>1064</v>
      </c>
      <c r="C22" s="640">
        <v>712100</v>
      </c>
      <c r="D22" s="640"/>
      <c r="E22" s="636" t="s">
        <v>293</v>
      </c>
      <c r="F22" s="636"/>
      <c r="G22" s="640"/>
      <c r="H22" s="640"/>
      <c r="I22" s="640"/>
      <c r="J22" s="640"/>
      <c r="K22" s="17"/>
      <c r="L22" s="15"/>
      <c r="M22" s="15"/>
      <c r="N22" s="15"/>
      <c r="O22" s="15"/>
      <c r="P22" s="15"/>
    </row>
    <row r="23" spans="2:16" s="89" customFormat="1" ht="35.1" customHeight="1" x14ac:dyDescent="0.25">
      <c r="B23" s="88" t="s">
        <v>1065</v>
      </c>
      <c r="C23" s="635">
        <v>713000</v>
      </c>
      <c r="D23" s="635"/>
      <c r="E23" s="638" t="s">
        <v>1066</v>
      </c>
      <c r="F23" s="638"/>
      <c r="G23" s="640"/>
      <c r="H23" s="640"/>
      <c r="I23" s="640"/>
      <c r="J23" s="640"/>
      <c r="K23" s="17"/>
      <c r="L23" s="15"/>
      <c r="M23" s="15"/>
      <c r="N23" s="15"/>
      <c r="O23" s="15"/>
      <c r="P23" s="15"/>
    </row>
    <row r="24" spans="2:16" s="89" customFormat="1" ht="35.1" customHeight="1" x14ac:dyDescent="0.25">
      <c r="B24" s="88" t="s">
        <v>1067</v>
      </c>
      <c r="C24" s="640">
        <v>713100</v>
      </c>
      <c r="D24" s="640"/>
      <c r="E24" s="636" t="s">
        <v>294</v>
      </c>
      <c r="F24" s="636"/>
      <c r="G24" s="640"/>
      <c r="H24" s="640"/>
      <c r="I24" s="640"/>
      <c r="J24" s="640"/>
      <c r="K24" s="17"/>
      <c r="L24" s="15"/>
      <c r="M24" s="15"/>
      <c r="N24" s="15"/>
      <c r="O24" s="15"/>
      <c r="P24" s="15"/>
    </row>
    <row r="25" spans="2:16" s="89" customFormat="1" ht="35.1" customHeight="1" x14ac:dyDescent="0.25">
      <c r="B25" s="88" t="s">
        <v>1068</v>
      </c>
      <c r="C25" s="640">
        <v>713200</v>
      </c>
      <c r="D25" s="640"/>
      <c r="E25" s="636" t="s">
        <v>295</v>
      </c>
      <c r="F25" s="636"/>
      <c r="G25" s="640"/>
      <c r="H25" s="640"/>
      <c r="I25" s="640"/>
      <c r="J25" s="640"/>
      <c r="K25" s="17"/>
      <c r="L25" s="15"/>
      <c r="M25" s="15"/>
      <c r="N25" s="15"/>
      <c r="O25" s="15"/>
      <c r="P25" s="15"/>
    </row>
    <row r="26" spans="2:16" s="89" customFormat="1" ht="35.1" customHeight="1" x14ac:dyDescent="0.25">
      <c r="B26" s="88" t="s">
        <v>1069</v>
      </c>
      <c r="C26" s="640">
        <v>713300</v>
      </c>
      <c r="D26" s="640"/>
      <c r="E26" s="636" t="s">
        <v>296</v>
      </c>
      <c r="F26" s="636"/>
      <c r="G26" s="640"/>
      <c r="H26" s="640"/>
      <c r="I26" s="640"/>
      <c r="J26" s="640"/>
      <c r="K26" s="17"/>
      <c r="L26" s="15"/>
      <c r="M26" s="15"/>
      <c r="N26" s="15"/>
      <c r="O26" s="15"/>
      <c r="P26" s="15"/>
    </row>
    <row r="27" spans="2:16" s="89" customFormat="1" ht="35.1" customHeight="1" x14ac:dyDescent="0.25">
      <c r="B27" s="88" t="s">
        <v>1070</v>
      </c>
      <c r="C27" s="640">
        <v>713400</v>
      </c>
      <c r="D27" s="640"/>
      <c r="E27" s="636" t="s">
        <v>297</v>
      </c>
      <c r="F27" s="636"/>
      <c r="G27" s="640"/>
      <c r="H27" s="640"/>
      <c r="I27" s="640"/>
      <c r="J27" s="640"/>
      <c r="K27" s="17"/>
      <c r="L27" s="15"/>
      <c r="M27" s="15"/>
      <c r="N27" s="15"/>
      <c r="O27" s="15"/>
      <c r="P27" s="15"/>
    </row>
    <row r="28" spans="2:16" s="89" customFormat="1" ht="35.1" customHeight="1" x14ac:dyDescent="0.25">
      <c r="B28" s="88" t="s">
        <v>1071</v>
      </c>
      <c r="C28" s="640">
        <v>713500</v>
      </c>
      <c r="D28" s="640"/>
      <c r="E28" s="636" t="s">
        <v>298</v>
      </c>
      <c r="F28" s="636"/>
      <c r="G28" s="640"/>
      <c r="H28" s="640"/>
      <c r="I28" s="640"/>
      <c r="J28" s="640"/>
      <c r="K28" s="17"/>
      <c r="L28" s="15"/>
      <c r="M28" s="15"/>
      <c r="N28" s="15"/>
      <c r="O28" s="15"/>
      <c r="P28" s="15"/>
    </row>
    <row r="29" spans="2:16" s="89" customFormat="1" ht="35.1" customHeight="1" x14ac:dyDescent="0.25">
      <c r="B29" s="88" t="s">
        <v>1072</v>
      </c>
      <c r="C29" s="640">
        <v>713600</v>
      </c>
      <c r="D29" s="640"/>
      <c r="E29" s="636" t="s">
        <v>299</v>
      </c>
      <c r="F29" s="636"/>
      <c r="G29" s="640"/>
      <c r="H29" s="640"/>
      <c r="I29" s="640"/>
      <c r="J29" s="640"/>
      <c r="K29" s="17"/>
      <c r="L29" s="15"/>
      <c r="M29" s="15"/>
      <c r="N29" s="15"/>
      <c r="O29" s="15"/>
      <c r="P29" s="15"/>
    </row>
    <row r="30" spans="2:16" s="89" customFormat="1" ht="35.1" customHeight="1" x14ac:dyDescent="0.25">
      <c r="B30" s="88" t="s">
        <v>1073</v>
      </c>
      <c r="C30" s="635">
        <v>714000</v>
      </c>
      <c r="D30" s="635"/>
      <c r="E30" s="638" t="s">
        <v>1074</v>
      </c>
      <c r="F30" s="638"/>
      <c r="G30" s="635"/>
      <c r="H30" s="635"/>
      <c r="I30" s="635"/>
      <c r="J30" s="635"/>
      <c r="K30" s="17"/>
      <c r="L30" s="15"/>
      <c r="M30" s="15"/>
      <c r="N30" s="15"/>
      <c r="O30" s="15"/>
      <c r="P30" s="15"/>
    </row>
    <row r="31" spans="2:16" s="89" customFormat="1" ht="35.1" customHeight="1" x14ac:dyDescent="0.25">
      <c r="B31" s="88" t="s">
        <v>1075</v>
      </c>
      <c r="C31" s="640">
        <v>714100</v>
      </c>
      <c r="D31" s="640"/>
      <c r="E31" s="636" t="s">
        <v>300</v>
      </c>
      <c r="F31" s="636"/>
      <c r="G31" s="640"/>
      <c r="H31" s="640"/>
      <c r="I31" s="640"/>
      <c r="J31" s="640"/>
      <c r="K31" s="17"/>
      <c r="L31" s="15"/>
      <c r="M31" s="15"/>
      <c r="N31" s="15"/>
      <c r="O31" s="15"/>
      <c r="P31" s="15"/>
    </row>
    <row r="32" spans="2:16" s="89" customFormat="1" ht="35.1" customHeight="1" x14ac:dyDescent="0.25">
      <c r="B32" s="88" t="s">
        <v>1076</v>
      </c>
      <c r="C32" s="640">
        <v>714200</v>
      </c>
      <c r="D32" s="640"/>
      <c r="E32" s="636" t="s">
        <v>513</v>
      </c>
      <c r="F32" s="636"/>
      <c r="G32" s="640"/>
      <c r="H32" s="640"/>
      <c r="I32" s="640"/>
      <c r="J32" s="640"/>
      <c r="K32" s="17"/>
      <c r="L32" s="15"/>
      <c r="M32" s="15"/>
      <c r="N32" s="15"/>
      <c r="O32" s="15"/>
      <c r="P32" s="15"/>
    </row>
    <row r="33" spans="2:16" s="89" customFormat="1" ht="35.1" customHeight="1" x14ac:dyDescent="0.25">
      <c r="B33" s="88" t="s">
        <v>1077</v>
      </c>
      <c r="C33" s="640">
        <v>714300</v>
      </c>
      <c r="D33" s="640"/>
      <c r="E33" s="636" t="s">
        <v>301</v>
      </c>
      <c r="F33" s="636"/>
      <c r="G33" s="640"/>
      <c r="H33" s="640"/>
      <c r="I33" s="640"/>
      <c r="J33" s="640"/>
      <c r="K33" s="17"/>
      <c r="L33" s="15"/>
      <c r="M33" s="15"/>
      <c r="N33" s="15"/>
      <c r="O33" s="15"/>
      <c r="P33" s="15"/>
    </row>
    <row r="34" spans="2:16" s="89" customFormat="1" ht="35.1" customHeight="1" x14ac:dyDescent="0.25">
      <c r="B34" s="88" t="s">
        <v>1078</v>
      </c>
      <c r="C34" s="640">
        <v>714400</v>
      </c>
      <c r="D34" s="640"/>
      <c r="E34" s="636" t="s">
        <v>302</v>
      </c>
      <c r="F34" s="636"/>
      <c r="G34" s="640"/>
      <c r="H34" s="640"/>
      <c r="I34" s="640"/>
      <c r="J34" s="640"/>
      <c r="K34" s="17"/>
      <c r="L34" s="15"/>
      <c r="M34" s="15"/>
      <c r="N34" s="15"/>
      <c r="O34" s="15"/>
      <c r="P34" s="15"/>
    </row>
    <row r="35" spans="2:16" s="89" customFormat="1" ht="35.1" customHeight="1" x14ac:dyDescent="0.25">
      <c r="B35" s="88" t="s">
        <v>1079</v>
      </c>
      <c r="C35" s="640">
        <v>714500</v>
      </c>
      <c r="D35" s="640"/>
      <c r="E35" s="636" t="s">
        <v>514</v>
      </c>
      <c r="F35" s="636"/>
      <c r="G35" s="640"/>
      <c r="H35" s="640"/>
      <c r="I35" s="640"/>
      <c r="J35" s="640"/>
      <c r="K35" s="17"/>
      <c r="L35" s="15"/>
      <c r="M35" s="15"/>
      <c r="N35" s="15"/>
      <c r="O35" s="15"/>
      <c r="P35" s="15"/>
    </row>
    <row r="36" spans="2:16" s="89" customFormat="1" ht="35.1" customHeight="1" x14ac:dyDescent="0.25">
      <c r="B36" s="88" t="s">
        <v>1080</v>
      </c>
      <c r="C36" s="640">
        <v>714600</v>
      </c>
      <c r="D36" s="640"/>
      <c r="E36" s="636" t="s">
        <v>303</v>
      </c>
      <c r="F36" s="636"/>
      <c r="G36" s="640"/>
      <c r="H36" s="640"/>
      <c r="I36" s="640"/>
      <c r="J36" s="640"/>
      <c r="K36" s="17"/>
      <c r="L36" s="15"/>
      <c r="M36" s="15"/>
      <c r="N36" s="15"/>
      <c r="O36" s="15"/>
      <c r="P36" s="15"/>
    </row>
    <row r="37" spans="2:16" s="89" customFormat="1" ht="35.1" customHeight="1" x14ac:dyDescent="0.25">
      <c r="B37" s="88" t="s">
        <v>1081</v>
      </c>
      <c r="C37" s="635">
        <v>715000</v>
      </c>
      <c r="D37" s="635"/>
      <c r="E37" s="638" t="s">
        <v>1082</v>
      </c>
      <c r="F37" s="638"/>
      <c r="G37" s="640"/>
      <c r="H37" s="640"/>
      <c r="I37" s="640"/>
      <c r="J37" s="640"/>
      <c r="K37" s="17"/>
      <c r="L37" s="15"/>
      <c r="M37" s="15"/>
      <c r="N37" s="15"/>
      <c r="O37" s="15"/>
      <c r="P37" s="15"/>
    </row>
    <row r="38" spans="2:16" s="89" customFormat="1" ht="35.1" customHeight="1" x14ac:dyDescent="0.25">
      <c r="B38" s="88" t="s">
        <v>1083</v>
      </c>
      <c r="C38" s="640">
        <v>715100</v>
      </c>
      <c r="D38" s="640"/>
      <c r="E38" s="636" t="s">
        <v>305</v>
      </c>
      <c r="F38" s="636"/>
      <c r="G38" s="640"/>
      <c r="H38" s="640"/>
      <c r="I38" s="640"/>
      <c r="J38" s="640"/>
      <c r="K38" s="17"/>
      <c r="L38" s="15"/>
      <c r="M38" s="15"/>
      <c r="N38" s="15"/>
      <c r="O38" s="15"/>
      <c r="P38" s="15"/>
    </row>
    <row r="39" spans="2:16" s="89" customFormat="1" ht="35.1" customHeight="1" x14ac:dyDescent="0.25">
      <c r="B39" s="88" t="s">
        <v>1084</v>
      </c>
      <c r="C39" s="640">
        <v>715200</v>
      </c>
      <c r="D39" s="640"/>
      <c r="E39" s="636" t="s">
        <v>306</v>
      </c>
      <c r="F39" s="636"/>
      <c r="G39" s="640"/>
      <c r="H39" s="640"/>
      <c r="I39" s="640"/>
      <c r="J39" s="640"/>
      <c r="K39" s="17"/>
      <c r="L39" s="15"/>
      <c r="M39" s="15"/>
      <c r="N39" s="15"/>
      <c r="O39" s="15"/>
      <c r="P39" s="15"/>
    </row>
    <row r="40" spans="2:16" s="89" customFormat="1" ht="35.1" customHeight="1" x14ac:dyDescent="0.25">
      <c r="B40" s="88" t="s">
        <v>1085</v>
      </c>
      <c r="C40" s="640">
        <v>715300</v>
      </c>
      <c r="D40" s="640"/>
      <c r="E40" s="636" t="s">
        <v>307</v>
      </c>
      <c r="F40" s="636"/>
      <c r="G40" s="640"/>
      <c r="H40" s="640"/>
      <c r="I40" s="640"/>
      <c r="J40" s="640"/>
      <c r="K40" s="17"/>
      <c r="L40" s="15"/>
      <c r="M40" s="15"/>
      <c r="N40" s="15"/>
      <c r="O40" s="15"/>
      <c r="P40" s="15"/>
    </row>
    <row r="41" spans="2:16" s="89" customFormat="1" ht="35.1" customHeight="1" x14ac:dyDescent="0.25">
      <c r="B41" s="88" t="s">
        <v>1086</v>
      </c>
      <c r="C41" s="640">
        <v>715400</v>
      </c>
      <c r="D41" s="640"/>
      <c r="E41" s="636" t="s">
        <v>308</v>
      </c>
      <c r="F41" s="636"/>
      <c r="G41" s="640"/>
      <c r="H41" s="640"/>
      <c r="I41" s="640"/>
      <c r="J41" s="640"/>
      <c r="K41" s="17"/>
      <c r="L41" s="15"/>
      <c r="M41" s="15"/>
      <c r="N41" s="15"/>
      <c r="O41" s="15"/>
      <c r="P41" s="15"/>
    </row>
    <row r="42" spans="2:16" s="89" customFormat="1" ht="35.1" customHeight="1" x14ac:dyDescent="0.25">
      <c r="B42" s="88" t="s">
        <v>1087</v>
      </c>
      <c r="C42" s="640">
        <v>715500</v>
      </c>
      <c r="D42" s="640"/>
      <c r="E42" s="636" t="s">
        <v>309</v>
      </c>
      <c r="F42" s="636"/>
      <c r="G42" s="640"/>
      <c r="H42" s="640"/>
      <c r="I42" s="640"/>
      <c r="J42" s="640"/>
      <c r="K42" s="17"/>
      <c r="L42" s="15"/>
      <c r="M42" s="15"/>
      <c r="N42" s="15"/>
      <c r="O42" s="15"/>
      <c r="P42" s="15"/>
    </row>
    <row r="43" spans="2:16" s="89" customFormat="1" ht="35.1" customHeight="1" x14ac:dyDescent="0.25">
      <c r="B43" s="88" t="s">
        <v>1088</v>
      </c>
      <c r="C43" s="640">
        <v>715600</v>
      </c>
      <c r="D43" s="640"/>
      <c r="E43" s="636" t="s">
        <v>310</v>
      </c>
      <c r="F43" s="636"/>
      <c r="G43" s="640"/>
      <c r="H43" s="640"/>
      <c r="I43" s="640"/>
      <c r="J43" s="640"/>
      <c r="K43" s="17"/>
      <c r="L43" s="15"/>
      <c r="M43" s="15"/>
      <c r="N43" s="15"/>
      <c r="O43" s="15"/>
      <c r="P43" s="15"/>
    </row>
    <row r="44" spans="2:16" s="89" customFormat="1" ht="35.1" customHeight="1" x14ac:dyDescent="0.25">
      <c r="B44" s="88" t="s">
        <v>1089</v>
      </c>
      <c r="C44" s="635">
        <v>716000</v>
      </c>
      <c r="D44" s="635"/>
      <c r="E44" s="638" t="s">
        <v>1090</v>
      </c>
      <c r="F44" s="638"/>
      <c r="G44" s="640"/>
      <c r="H44" s="640"/>
      <c r="I44" s="640"/>
      <c r="J44" s="640"/>
      <c r="K44" s="17"/>
      <c r="L44" s="15"/>
      <c r="M44" s="15"/>
      <c r="N44" s="15"/>
      <c r="O44" s="15"/>
      <c r="P44" s="15"/>
    </row>
    <row r="45" spans="2:16" s="89" customFormat="1" ht="35.1" customHeight="1" x14ac:dyDescent="0.25">
      <c r="B45" s="88" t="s">
        <v>1091</v>
      </c>
      <c r="C45" s="640">
        <v>716100</v>
      </c>
      <c r="D45" s="640"/>
      <c r="E45" s="636" t="s">
        <v>312</v>
      </c>
      <c r="F45" s="636"/>
      <c r="G45" s="640"/>
      <c r="H45" s="640"/>
      <c r="I45" s="640"/>
      <c r="J45" s="640"/>
      <c r="K45" s="17"/>
      <c r="L45" s="15"/>
      <c r="M45" s="15"/>
      <c r="N45" s="15"/>
      <c r="O45" s="15"/>
      <c r="P45" s="15"/>
    </row>
    <row r="46" spans="2:16" s="89" customFormat="1" ht="35.1" customHeight="1" x14ac:dyDescent="0.25">
      <c r="B46" s="88" t="s">
        <v>1092</v>
      </c>
      <c r="C46" s="640">
        <v>716200</v>
      </c>
      <c r="D46" s="640"/>
      <c r="E46" s="636" t="s">
        <v>313</v>
      </c>
      <c r="F46" s="636"/>
      <c r="G46" s="640"/>
      <c r="H46" s="640"/>
      <c r="I46" s="640"/>
      <c r="J46" s="640"/>
      <c r="K46" s="17"/>
      <c r="L46" s="15"/>
      <c r="M46" s="15"/>
      <c r="N46" s="15"/>
      <c r="O46" s="15"/>
      <c r="P46" s="15"/>
    </row>
    <row r="47" spans="2:16" s="89" customFormat="1" ht="40.5" customHeight="1" x14ac:dyDescent="0.25">
      <c r="B47" s="88" t="s">
        <v>1093</v>
      </c>
      <c r="C47" s="635">
        <v>719000</v>
      </c>
      <c r="D47" s="635"/>
      <c r="E47" s="638" t="s">
        <v>1094</v>
      </c>
      <c r="F47" s="638"/>
      <c r="G47" s="640"/>
      <c r="H47" s="640"/>
      <c r="I47" s="640"/>
      <c r="J47" s="640"/>
      <c r="K47" s="17"/>
      <c r="L47" s="15"/>
      <c r="M47" s="15"/>
      <c r="N47" s="15"/>
      <c r="O47" s="15"/>
      <c r="P47" s="15"/>
    </row>
    <row r="48" spans="2:16" s="89" customFormat="1" ht="35.1" customHeight="1" x14ac:dyDescent="0.25">
      <c r="B48" s="88" t="s">
        <v>1095</v>
      </c>
      <c r="C48" s="640">
        <v>719100</v>
      </c>
      <c r="D48" s="640"/>
      <c r="E48" s="636" t="s">
        <v>314</v>
      </c>
      <c r="F48" s="636"/>
      <c r="G48" s="640"/>
      <c r="H48" s="640"/>
      <c r="I48" s="640"/>
      <c r="J48" s="640"/>
      <c r="K48" s="17"/>
      <c r="L48" s="15"/>
      <c r="M48" s="15"/>
      <c r="N48" s="15"/>
      <c r="O48" s="15"/>
      <c r="P48" s="15"/>
    </row>
    <row r="49" spans="2:16" s="89" customFormat="1" ht="35.1" customHeight="1" x14ac:dyDescent="0.25">
      <c r="B49" s="88" t="s">
        <v>1096</v>
      </c>
      <c r="C49" s="640">
        <v>719200</v>
      </c>
      <c r="D49" s="640"/>
      <c r="E49" s="636" t="s">
        <v>315</v>
      </c>
      <c r="F49" s="636"/>
      <c r="G49" s="640"/>
      <c r="H49" s="640"/>
      <c r="I49" s="640"/>
      <c r="J49" s="640"/>
      <c r="K49" s="17"/>
      <c r="L49" s="15"/>
      <c r="M49" s="15"/>
      <c r="N49" s="15"/>
      <c r="O49" s="15"/>
      <c r="P49" s="15"/>
    </row>
    <row r="50" spans="2:16" s="89" customFormat="1" ht="35.1" customHeight="1" x14ac:dyDescent="0.25">
      <c r="B50" s="88" t="s">
        <v>1097</v>
      </c>
      <c r="C50" s="640">
        <v>719300</v>
      </c>
      <c r="D50" s="640"/>
      <c r="E50" s="636" t="s">
        <v>316</v>
      </c>
      <c r="F50" s="636"/>
      <c r="G50" s="640"/>
      <c r="H50" s="640"/>
      <c r="I50" s="640"/>
      <c r="J50" s="640"/>
      <c r="K50" s="17"/>
      <c r="L50" s="15"/>
      <c r="M50" s="15"/>
      <c r="N50" s="15"/>
      <c r="O50" s="15"/>
      <c r="P50" s="15"/>
    </row>
    <row r="51" spans="2:16" s="89" customFormat="1" ht="35.1" customHeight="1" x14ac:dyDescent="0.25">
      <c r="B51" s="88" t="s">
        <v>1098</v>
      </c>
      <c r="C51" s="640">
        <v>719400</v>
      </c>
      <c r="D51" s="640"/>
      <c r="E51" s="636" t="s">
        <v>317</v>
      </c>
      <c r="F51" s="636"/>
      <c r="G51" s="640"/>
      <c r="H51" s="640"/>
      <c r="I51" s="640"/>
      <c r="J51" s="640"/>
      <c r="K51" s="17"/>
      <c r="L51" s="15"/>
      <c r="M51" s="15"/>
      <c r="N51" s="15"/>
      <c r="O51" s="15"/>
      <c r="P51" s="15"/>
    </row>
    <row r="52" spans="2:16" s="89" customFormat="1" ht="35.1" customHeight="1" x14ac:dyDescent="0.25">
      <c r="B52" s="88" t="s">
        <v>1099</v>
      </c>
      <c r="C52" s="640">
        <v>719500</v>
      </c>
      <c r="D52" s="640"/>
      <c r="E52" s="636" t="s">
        <v>318</v>
      </c>
      <c r="F52" s="636"/>
      <c r="G52" s="640"/>
      <c r="H52" s="640"/>
      <c r="I52" s="640"/>
      <c r="J52" s="640"/>
      <c r="K52" s="17"/>
      <c r="L52" s="15"/>
      <c r="M52" s="15"/>
      <c r="N52" s="15"/>
      <c r="O52" s="15"/>
      <c r="P52" s="15"/>
    </row>
    <row r="53" spans="2:16" s="89" customFormat="1" ht="35.1" customHeight="1" x14ac:dyDescent="0.25">
      <c r="B53" s="88" t="s">
        <v>1100</v>
      </c>
      <c r="C53" s="640">
        <v>719600</v>
      </c>
      <c r="D53" s="640"/>
      <c r="E53" s="636" t="s">
        <v>319</v>
      </c>
      <c r="F53" s="636"/>
      <c r="G53" s="640"/>
      <c r="H53" s="640"/>
      <c r="I53" s="640"/>
      <c r="J53" s="640"/>
      <c r="K53" s="17"/>
      <c r="L53" s="15"/>
      <c r="M53" s="15"/>
      <c r="N53" s="15"/>
      <c r="O53" s="15"/>
      <c r="P53" s="15"/>
    </row>
    <row r="54" spans="2:16" s="89" customFormat="1" ht="35.1" customHeight="1" x14ac:dyDescent="0.25">
      <c r="B54" s="88" t="s">
        <v>1101</v>
      </c>
      <c r="C54" s="635">
        <v>720000</v>
      </c>
      <c r="D54" s="635"/>
      <c r="E54" s="638" t="s">
        <v>1102</v>
      </c>
      <c r="F54" s="638"/>
      <c r="G54" s="640"/>
      <c r="H54" s="640"/>
      <c r="I54" s="640"/>
      <c r="J54" s="640"/>
      <c r="K54" s="17"/>
      <c r="L54" s="15"/>
      <c r="M54" s="15"/>
      <c r="N54" s="15"/>
      <c r="O54" s="15"/>
      <c r="P54" s="15"/>
    </row>
    <row r="55" spans="2:16" s="89" customFormat="1" ht="35.1" customHeight="1" x14ac:dyDescent="0.2">
      <c r="B55" s="637" t="s">
        <v>1103</v>
      </c>
      <c r="C55" s="635">
        <v>721000</v>
      </c>
      <c r="D55" s="635"/>
      <c r="E55" s="638" t="s">
        <v>515</v>
      </c>
      <c r="F55" s="638"/>
      <c r="G55" s="640"/>
      <c r="H55" s="640"/>
      <c r="I55" s="640"/>
      <c r="J55" s="640"/>
      <c r="K55" s="639"/>
      <c r="L55" s="621"/>
      <c r="M55" s="621"/>
      <c r="N55" s="621"/>
      <c r="O55" s="621"/>
      <c r="P55" s="621"/>
    </row>
    <row r="56" spans="2:16" s="89" customFormat="1" ht="35.1" customHeight="1" x14ac:dyDescent="0.2">
      <c r="B56" s="637"/>
      <c r="C56" s="635"/>
      <c r="D56" s="635"/>
      <c r="E56" s="638" t="s">
        <v>1104</v>
      </c>
      <c r="F56" s="638"/>
      <c r="G56" s="640"/>
      <c r="H56" s="640"/>
      <c r="I56" s="640"/>
      <c r="J56" s="640"/>
      <c r="K56" s="639"/>
      <c r="L56" s="622"/>
      <c r="M56" s="622"/>
      <c r="N56" s="622"/>
      <c r="O56" s="622"/>
      <c r="P56" s="622"/>
    </row>
    <row r="57" spans="2:16" s="89" customFormat="1" ht="35.1" customHeight="1" x14ac:dyDescent="0.25">
      <c r="B57" s="88" t="s">
        <v>1105</v>
      </c>
      <c r="C57" s="640">
        <v>721100</v>
      </c>
      <c r="D57" s="640"/>
      <c r="E57" s="636" t="s">
        <v>320</v>
      </c>
      <c r="F57" s="636"/>
      <c r="G57" s="640"/>
      <c r="H57" s="640"/>
      <c r="I57" s="640"/>
      <c r="J57" s="640"/>
      <c r="K57" s="17"/>
      <c r="L57" s="15"/>
      <c r="M57" s="15"/>
      <c r="N57" s="15"/>
      <c r="O57" s="15"/>
      <c r="P57" s="15"/>
    </row>
    <row r="58" spans="2:16" s="89" customFormat="1" ht="35.1" customHeight="1" x14ac:dyDescent="0.2">
      <c r="B58" s="88" t="s">
        <v>1106</v>
      </c>
      <c r="C58" s="640">
        <v>721200</v>
      </c>
      <c r="D58" s="640"/>
      <c r="E58" s="636" t="s">
        <v>1107</v>
      </c>
      <c r="F58" s="636"/>
      <c r="G58" s="640"/>
      <c r="H58" s="640"/>
      <c r="I58" s="640"/>
      <c r="J58" s="640"/>
      <c r="K58" s="17"/>
      <c r="L58" s="94"/>
      <c r="M58" s="94"/>
      <c r="N58" s="94"/>
      <c r="O58" s="94"/>
      <c r="P58" s="94"/>
    </row>
    <row r="59" spans="2:16" s="89" customFormat="1" ht="35.1" customHeight="1" x14ac:dyDescent="0.2">
      <c r="B59" s="88" t="s">
        <v>1108</v>
      </c>
      <c r="C59" s="640">
        <v>721300</v>
      </c>
      <c r="D59" s="640"/>
      <c r="E59" s="636" t="s">
        <v>322</v>
      </c>
      <c r="F59" s="636"/>
      <c r="G59" s="640"/>
      <c r="H59" s="640"/>
      <c r="I59" s="640"/>
      <c r="J59" s="640"/>
      <c r="K59" s="17"/>
      <c r="L59" s="94"/>
      <c r="M59" s="94"/>
      <c r="N59" s="94"/>
      <c r="O59" s="94"/>
      <c r="P59" s="94"/>
    </row>
    <row r="60" spans="2:16" s="89" customFormat="1" ht="35.1" customHeight="1" x14ac:dyDescent="0.2">
      <c r="B60" s="88" t="s">
        <v>1109</v>
      </c>
      <c r="C60" s="640">
        <v>721400</v>
      </c>
      <c r="D60" s="640"/>
      <c r="E60" s="636" t="s">
        <v>323</v>
      </c>
      <c r="F60" s="636"/>
      <c r="G60" s="640"/>
      <c r="H60" s="640"/>
      <c r="I60" s="640"/>
      <c r="J60" s="640"/>
      <c r="K60" s="17"/>
      <c r="L60" s="94"/>
      <c r="M60" s="94"/>
      <c r="N60" s="94"/>
      <c r="O60" s="94"/>
      <c r="P60" s="94"/>
    </row>
    <row r="61" spans="2:16" s="89" customFormat="1" ht="35.1" customHeight="1" x14ac:dyDescent="0.2">
      <c r="B61" s="637" t="s">
        <v>1110</v>
      </c>
      <c r="C61" s="635">
        <v>722000</v>
      </c>
      <c r="D61" s="635"/>
      <c r="E61" s="638" t="s">
        <v>516</v>
      </c>
      <c r="F61" s="638"/>
      <c r="G61" s="635"/>
      <c r="H61" s="635"/>
      <c r="I61" s="635"/>
      <c r="J61" s="635"/>
      <c r="K61" s="639"/>
      <c r="L61" s="648"/>
      <c r="M61" s="648"/>
      <c r="N61" s="648"/>
      <c r="O61" s="648"/>
      <c r="P61" s="648"/>
    </row>
    <row r="62" spans="2:16" s="89" customFormat="1" ht="35.1" customHeight="1" x14ac:dyDescent="0.2">
      <c r="B62" s="637"/>
      <c r="C62" s="635"/>
      <c r="D62" s="635"/>
      <c r="E62" s="638" t="s">
        <v>1111</v>
      </c>
      <c r="F62" s="638"/>
      <c r="G62" s="635"/>
      <c r="H62" s="635"/>
      <c r="I62" s="635"/>
      <c r="J62" s="635"/>
      <c r="K62" s="639"/>
      <c r="L62" s="649"/>
      <c r="M62" s="649"/>
      <c r="N62" s="649"/>
      <c r="O62" s="649"/>
      <c r="P62" s="649"/>
    </row>
    <row r="63" spans="2:16" s="89" customFormat="1" ht="35.1" customHeight="1" x14ac:dyDescent="0.2">
      <c r="B63" s="88" t="s">
        <v>1112</v>
      </c>
      <c r="C63" s="640">
        <v>722100</v>
      </c>
      <c r="D63" s="640"/>
      <c r="E63" s="636" t="s">
        <v>517</v>
      </c>
      <c r="F63" s="636"/>
      <c r="G63" s="640"/>
      <c r="H63" s="640"/>
      <c r="I63" s="640"/>
      <c r="J63" s="640"/>
      <c r="K63" s="17"/>
      <c r="L63" s="94"/>
      <c r="M63" s="94"/>
      <c r="N63" s="94"/>
      <c r="O63" s="94"/>
      <c r="P63" s="94"/>
    </row>
    <row r="64" spans="2:16" s="89" customFormat="1" ht="35.1" customHeight="1" x14ac:dyDescent="0.2">
      <c r="B64" s="88" t="s">
        <v>1113</v>
      </c>
      <c r="C64" s="640">
        <v>722200</v>
      </c>
      <c r="D64" s="640"/>
      <c r="E64" s="636" t="s">
        <v>324</v>
      </c>
      <c r="F64" s="636"/>
      <c r="G64" s="640"/>
      <c r="H64" s="640"/>
      <c r="I64" s="640"/>
      <c r="J64" s="640"/>
      <c r="K64" s="17"/>
      <c r="L64" s="94"/>
      <c r="M64" s="94"/>
      <c r="N64" s="94"/>
      <c r="O64" s="94"/>
      <c r="P64" s="94"/>
    </row>
    <row r="65" spans="2:16" s="89" customFormat="1" ht="35.1" customHeight="1" x14ac:dyDescent="0.2">
      <c r="B65" s="88" t="s">
        <v>1114</v>
      </c>
      <c r="C65" s="640">
        <v>722300</v>
      </c>
      <c r="D65" s="640"/>
      <c r="E65" s="636" t="s">
        <v>325</v>
      </c>
      <c r="F65" s="636"/>
      <c r="G65" s="640"/>
      <c r="H65" s="640"/>
      <c r="I65" s="640"/>
      <c r="J65" s="640"/>
      <c r="K65" s="17"/>
      <c r="L65" s="94"/>
      <c r="M65" s="94"/>
      <c r="N65" s="94"/>
      <c r="O65" s="94"/>
      <c r="P65" s="94"/>
    </row>
    <row r="66" spans="2:16" s="89" customFormat="1" ht="35.1" customHeight="1" x14ac:dyDescent="0.2">
      <c r="B66" s="88" t="s">
        <v>1115</v>
      </c>
      <c r="C66" s="635">
        <v>730000</v>
      </c>
      <c r="D66" s="635"/>
      <c r="E66" s="638" t="s">
        <v>1116</v>
      </c>
      <c r="F66" s="638"/>
      <c r="G66" s="640"/>
      <c r="H66" s="640"/>
      <c r="I66" s="640"/>
      <c r="J66" s="640"/>
      <c r="K66" s="17"/>
      <c r="L66" s="94"/>
      <c r="M66" s="94"/>
      <c r="N66" s="94"/>
      <c r="O66" s="94"/>
      <c r="P66" s="94"/>
    </row>
    <row r="67" spans="2:16" s="89" customFormat="1" ht="35.1" customHeight="1" x14ac:dyDescent="0.2">
      <c r="B67" s="637" t="s">
        <v>1117</v>
      </c>
      <c r="C67" s="635">
        <v>731000</v>
      </c>
      <c r="D67" s="635"/>
      <c r="E67" s="638" t="s">
        <v>518</v>
      </c>
      <c r="F67" s="638"/>
      <c r="G67" s="640"/>
      <c r="H67" s="640"/>
      <c r="I67" s="640"/>
      <c r="J67" s="640"/>
      <c r="K67" s="639"/>
      <c r="L67" s="94"/>
      <c r="M67" s="94"/>
      <c r="N67" s="94"/>
      <c r="O67" s="94"/>
      <c r="P67" s="94"/>
    </row>
    <row r="68" spans="2:16" s="89" customFormat="1" ht="35.1" customHeight="1" x14ac:dyDescent="0.2">
      <c r="B68" s="637"/>
      <c r="C68" s="635"/>
      <c r="D68" s="635"/>
      <c r="E68" s="638" t="s">
        <v>1118</v>
      </c>
      <c r="F68" s="638"/>
      <c r="G68" s="640"/>
      <c r="H68" s="640"/>
      <c r="I68" s="640"/>
      <c r="J68" s="640"/>
      <c r="K68" s="639"/>
      <c r="L68" s="94"/>
      <c r="M68" s="94"/>
      <c r="N68" s="94"/>
      <c r="O68" s="94"/>
      <c r="P68" s="94"/>
    </row>
    <row r="69" spans="2:16" s="89" customFormat="1" ht="35.1" customHeight="1" x14ac:dyDescent="0.2">
      <c r="B69" s="88" t="s">
        <v>1119</v>
      </c>
      <c r="C69" s="640">
        <v>731100</v>
      </c>
      <c r="D69" s="640"/>
      <c r="E69" s="636" t="s">
        <v>326</v>
      </c>
      <c r="F69" s="636"/>
      <c r="G69" s="640"/>
      <c r="H69" s="640"/>
      <c r="I69" s="640"/>
      <c r="J69" s="640"/>
      <c r="K69" s="17"/>
      <c r="L69" s="94"/>
      <c r="M69" s="94"/>
      <c r="N69" s="94"/>
      <c r="O69" s="94"/>
      <c r="P69" s="94"/>
    </row>
    <row r="70" spans="2:16" s="89" customFormat="1" ht="35.1" customHeight="1" x14ac:dyDescent="0.2">
      <c r="B70" s="88" t="s">
        <v>1120</v>
      </c>
      <c r="C70" s="640">
        <v>731200</v>
      </c>
      <c r="D70" s="640"/>
      <c r="E70" s="636" t="s">
        <v>327</v>
      </c>
      <c r="F70" s="636"/>
      <c r="G70" s="640"/>
      <c r="H70" s="640"/>
      <c r="I70" s="640"/>
      <c r="J70" s="640"/>
      <c r="K70" s="17"/>
      <c r="L70" s="94"/>
      <c r="M70" s="94"/>
      <c r="N70" s="94"/>
      <c r="O70" s="94"/>
      <c r="P70" s="94"/>
    </row>
    <row r="71" spans="2:16" s="89" customFormat="1" ht="35.1" customHeight="1" x14ac:dyDescent="0.2">
      <c r="B71" s="88" t="s">
        <v>1121</v>
      </c>
      <c r="C71" s="635">
        <v>732000</v>
      </c>
      <c r="D71" s="635"/>
      <c r="E71" s="638" t="s">
        <v>1122</v>
      </c>
      <c r="F71" s="638"/>
      <c r="G71" s="640"/>
      <c r="H71" s="640"/>
      <c r="I71" s="640"/>
      <c r="J71" s="640"/>
      <c r="K71" s="17"/>
      <c r="L71" s="94"/>
      <c r="M71" s="94"/>
      <c r="N71" s="94"/>
      <c r="O71" s="94"/>
      <c r="P71" s="94"/>
    </row>
    <row r="72" spans="2:16" s="89" customFormat="1" ht="35.1" customHeight="1" x14ac:dyDescent="0.2">
      <c r="B72" s="88" t="s">
        <v>1123</v>
      </c>
      <c r="C72" s="640">
        <v>732100</v>
      </c>
      <c r="D72" s="640"/>
      <c r="E72" s="636" t="s">
        <v>328</v>
      </c>
      <c r="F72" s="636"/>
      <c r="G72" s="640"/>
      <c r="H72" s="640"/>
      <c r="I72" s="640"/>
      <c r="J72" s="640"/>
      <c r="K72" s="17"/>
      <c r="L72" s="94"/>
      <c r="M72" s="94"/>
      <c r="N72" s="94"/>
      <c r="O72" s="94"/>
      <c r="P72" s="94"/>
    </row>
    <row r="73" spans="2:16" s="89" customFormat="1" ht="35.1" customHeight="1" x14ac:dyDescent="0.2">
      <c r="B73" s="88" t="s">
        <v>1124</v>
      </c>
      <c r="C73" s="640">
        <v>732200</v>
      </c>
      <c r="D73" s="640"/>
      <c r="E73" s="636" t="s">
        <v>329</v>
      </c>
      <c r="F73" s="636"/>
      <c r="G73" s="640"/>
      <c r="H73" s="640"/>
      <c r="I73" s="640"/>
      <c r="J73" s="640"/>
      <c r="K73" s="17"/>
      <c r="L73" s="94"/>
      <c r="M73" s="94"/>
      <c r="N73" s="94"/>
      <c r="O73" s="94"/>
      <c r="P73" s="94"/>
    </row>
    <row r="74" spans="2:16" s="89" customFormat="1" ht="35.1" customHeight="1" x14ac:dyDescent="0.2">
      <c r="B74" s="637" t="s">
        <v>1125</v>
      </c>
      <c r="C74" s="635">
        <v>733000</v>
      </c>
      <c r="D74" s="635"/>
      <c r="E74" s="638" t="s">
        <v>1126</v>
      </c>
      <c r="F74" s="638"/>
      <c r="G74" s="640"/>
      <c r="H74" s="640"/>
      <c r="I74" s="640"/>
      <c r="J74" s="640"/>
      <c r="K74" s="639"/>
      <c r="L74" s="648"/>
      <c r="M74" s="648"/>
      <c r="N74" s="648"/>
      <c r="O74" s="648"/>
      <c r="P74" s="648"/>
    </row>
    <row r="75" spans="2:16" s="89" customFormat="1" ht="35.1" customHeight="1" x14ac:dyDescent="0.2">
      <c r="B75" s="637"/>
      <c r="C75" s="635"/>
      <c r="D75" s="635"/>
      <c r="E75" s="638" t="s">
        <v>1127</v>
      </c>
      <c r="F75" s="638"/>
      <c r="G75" s="640"/>
      <c r="H75" s="640"/>
      <c r="I75" s="640"/>
      <c r="J75" s="640"/>
      <c r="K75" s="639"/>
      <c r="L75" s="649"/>
      <c r="M75" s="649"/>
      <c r="N75" s="649"/>
      <c r="O75" s="649"/>
      <c r="P75" s="649"/>
    </row>
    <row r="76" spans="2:16" s="89" customFormat="1" ht="35.1" customHeight="1" x14ac:dyDescent="0.2">
      <c r="B76" s="88" t="s">
        <v>1128</v>
      </c>
      <c r="C76" s="640">
        <v>733100</v>
      </c>
      <c r="D76" s="640"/>
      <c r="E76" s="636" t="s">
        <v>330</v>
      </c>
      <c r="F76" s="636"/>
      <c r="G76" s="640"/>
      <c r="H76" s="640"/>
      <c r="I76" s="640"/>
      <c r="J76" s="640"/>
      <c r="K76" s="17"/>
      <c r="L76" s="94"/>
      <c r="M76" s="94"/>
      <c r="N76" s="94"/>
      <c r="O76" s="94"/>
      <c r="P76" s="94"/>
    </row>
    <row r="77" spans="2:16" s="89" customFormat="1" ht="35.1" customHeight="1" x14ac:dyDescent="0.2">
      <c r="B77" s="88" t="s">
        <v>1129</v>
      </c>
      <c r="C77" s="640">
        <v>733200</v>
      </c>
      <c r="D77" s="640"/>
      <c r="E77" s="636" t="s">
        <v>331</v>
      </c>
      <c r="F77" s="636"/>
      <c r="G77" s="640"/>
      <c r="H77" s="640"/>
      <c r="I77" s="640"/>
      <c r="J77" s="640"/>
      <c r="K77" s="17"/>
      <c r="L77" s="94"/>
      <c r="M77" s="94"/>
      <c r="N77" s="94"/>
      <c r="O77" s="94"/>
      <c r="P77" s="94"/>
    </row>
    <row r="78" spans="2:16" s="89" customFormat="1" ht="18.75" customHeight="1" x14ac:dyDescent="0.2">
      <c r="B78" s="637" t="s">
        <v>1130</v>
      </c>
      <c r="C78" s="635">
        <v>740000</v>
      </c>
      <c r="D78" s="635"/>
      <c r="E78" s="638" t="s">
        <v>1131</v>
      </c>
      <c r="F78" s="638"/>
      <c r="G78" s="640"/>
      <c r="H78" s="640"/>
      <c r="I78" s="640"/>
      <c r="J78" s="640"/>
      <c r="K78" s="639"/>
      <c r="L78" s="648"/>
      <c r="M78" s="648"/>
      <c r="N78" s="648"/>
      <c r="O78" s="648"/>
      <c r="P78" s="648"/>
    </row>
    <row r="79" spans="2:16" s="89" customFormat="1" ht="24.75" customHeight="1" x14ac:dyDescent="0.2">
      <c r="B79" s="637"/>
      <c r="C79" s="635"/>
      <c r="D79" s="635"/>
      <c r="E79" s="638" t="s">
        <v>1132</v>
      </c>
      <c r="F79" s="638"/>
      <c r="G79" s="640"/>
      <c r="H79" s="640"/>
      <c r="I79" s="640"/>
      <c r="J79" s="640"/>
      <c r="K79" s="639"/>
      <c r="L79" s="649"/>
      <c r="M79" s="649"/>
      <c r="N79" s="649"/>
      <c r="O79" s="649"/>
      <c r="P79" s="649"/>
    </row>
    <row r="80" spans="2:16" s="89" customFormat="1" ht="35.1" customHeight="1" x14ac:dyDescent="0.2">
      <c r="B80" s="88" t="s">
        <v>1133</v>
      </c>
      <c r="C80" s="635">
        <v>741000</v>
      </c>
      <c r="D80" s="635"/>
      <c r="E80" s="638" t="s">
        <v>1134</v>
      </c>
      <c r="F80" s="638"/>
      <c r="G80" s="640"/>
      <c r="H80" s="640"/>
      <c r="I80" s="640"/>
      <c r="J80" s="640"/>
      <c r="K80" s="17"/>
      <c r="L80" s="94"/>
      <c r="M80" s="94"/>
      <c r="N80" s="94"/>
      <c r="O80" s="94"/>
      <c r="P80" s="94"/>
    </row>
    <row r="81" spans="2:16" s="89" customFormat="1" ht="35.1" customHeight="1" x14ac:dyDescent="0.2">
      <c r="B81" s="88" t="s">
        <v>1135</v>
      </c>
      <c r="C81" s="640">
        <v>741100</v>
      </c>
      <c r="D81" s="640"/>
      <c r="E81" s="636" t="s">
        <v>192</v>
      </c>
      <c r="F81" s="636"/>
      <c r="G81" s="640"/>
      <c r="H81" s="640"/>
      <c r="I81" s="640"/>
      <c r="J81" s="640"/>
      <c r="K81" s="17"/>
      <c r="L81" s="94"/>
      <c r="M81" s="94"/>
      <c r="N81" s="94"/>
      <c r="O81" s="94"/>
      <c r="P81" s="94"/>
    </row>
    <row r="82" spans="2:16" s="89" customFormat="1" ht="35.1" customHeight="1" x14ac:dyDescent="0.2">
      <c r="B82" s="88" t="s">
        <v>1136</v>
      </c>
      <c r="C82" s="640">
        <v>741200</v>
      </c>
      <c r="D82" s="640"/>
      <c r="E82" s="636" t="s">
        <v>332</v>
      </c>
      <c r="F82" s="636"/>
      <c r="G82" s="640"/>
      <c r="H82" s="640"/>
      <c r="I82" s="640"/>
      <c r="J82" s="640"/>
      <c r="K82" s="17"/>
      <c r="L82" s="94"/>
      <c r="M82" s="94"/>
      <c r="N82" s="94"/>
      <c r="O82" s="94"/>
      <c r="P82" s="94"/>
    </row>
    <row r="83" spans="2:16" s="89" customFormat="1" ht="35.1" customHeight="1" x14ac:dyDescent="0.2">
      <c r="B83" s="88" t="s">
        <v>1137</v>
      </c>
      <c r="C83" s="640">
        <v>741300</v>
      </c>
      <c r="D83" s="640"/>
      <c r="E83" s="636" t="s">
        <v>333</v>
      </c>
      <c r="F83" s="636"/>
      <c r="G83" s="640"/>
      <c r="H83" s="640"/>
      <c r="I83" s="640"/>
      <c r="J83" s="640"/>
      <c r="K83" s="17"/>
      <c r="L83" s="94"/>
      <c r="M83" s="94"/>
      <c r="N83" s="94"/>
      <c r="O83" s="94"/>
      <c r="P83" s="94"/>
    </row>
    <row r="84" spans="2:16" s="89" customFormat="1" ht="35.1" customHeight="1" x14ac:dyDescent="0.2">
      <c r="B84" s="88" t="s">
        <v>1138</v>
      </c>
      <c r="C84" s="640">
        <v>741400</v>
      </c>
      <c r="D84" s="640"/>
      <c r="E84" s="636" t="s">
        <v>334</v>
      </c>
      <c r="F84" s="636"/>
      <c r="G84" s="640"/>
      <c r="H84" s="640"/>
      <c r="I84" s="640"/>
      <c r="J84" s="640"/>
      <c r="K84" s="17"/>
      <c r="L84" s="94"/>
      <c r="M84" s="94"/>
      <c r="N84" s="94"/>
      <c r="O84" s="94"/>
      <c r="P84" s="94"/>
    </row>
    <row r="85" spans="2:16" s="89" customFormat="1" ht="35.1" customHeight="1" x14ac:dyDescent="0.2">
      <c r="B85" s="88" t="s">
        <v>1139</v>
      </c>
      <c r="C85" s="640">
        <v>741500</v>
      </c>
      <c r="D85" s="640"/>
      <c r="E85" s="636" t="s">
        <v>335</v>
      </c>
      <c r="F85" s="636"/>
      <c r="G85" s="640"/>
      <c r="H85" s="640"/>
      <c r="I85" s="640"/>
      <c r="J85" s="640"/>
      <c r="K85" s="17"/>
      <c r="L85" s="94"/>
      <c r="M85" s="94"/>
      <c r="N85" s="94"/>
      <c r="O85" s="94"/>
      <c r="P85" s="94"/>
    </row>
    <row r="86" spans="2:16" s="89" customFormat="1" ht="22.5" customHeight="1" x14ac:dyDescent="0.2">
      <c r="B86" s="637" t="s">
        <v>1140</v>
      </c>
      <c r="C86" s="635">
        <v>742000</v>
      </c>
      <c r="D86" s="635"/>
      <c r="E86" s="638" t="s">
        <v>519</v>
      </c>
      <c r="F86" s="638"/>
      <c r="G86" s="640"/>
      <c r="H86" s="640"/>
      <c r="I86" s="640"/>
      <c r="J86" s="640"/>
      <c r="K86" s="639"/>
      <c r="L86" s="648"/>
      <c r="M86" s="648"/>
      <c r="N86" s="648"/>
      <c r="O86" s="648"/>
      <c r="P86" s="648"/>
    </row>
    <row r="87" spans="2:16" s="89" customFormat="1" ht="15" customHeight="1" x14ac:dyDescent="0.2">
      <c r="B87" s="637"/>
      <c r="C87" s="635"/>
      <c r="D87" s="635"/>
      <c r="E87" s="638" t="s">
        <v>1141</v>
      </c>
      <c r="F87" s="638"/>
      <c r="G87" s="640"/>
      <c r="H87" s="640"/>
      <c r="I87" s="640"/>
      <c r="J87" s="640"/>
      <c r="K87" s="639"/>
      <c r="L87" s="649"/>
      <c r="M87" s="649"/>
      <c r="N87" s="649"/>
      <c r="O87" s="649"/>
      <c r="P87" s="649"/>
    </row>
    <row r="88" spans="2:16" s="89" customFormat="1" ht="35.1" customHeight="1" x14ac:dyDescent="0.2">
      <c r="B88" s="88" t="s">
        <v>1142</v>
      </c>
      <c r="C88" s="640">
        <v>742100</v>
      </c>
      <c r="D88" s="640"/>
      <c r="E88" s="636" t="s">
        <v>336</v>
      </c>
      <c r="F88" s="636"/>
      <c r="G88" s="640"/>
      <c r="H88" s="640"/>
      <c r="I88" s="640"/>
      <c r="J88" s="640"/>
      <c r="K88" s="17"/>
      <c r="L88" s="94"/>
      <c r="M88" s="94"/>
      <c r="N88" s="94"/>
      <c r="O88" s="94"/>
      <c r="P88" s="94"/>
    </row>
    <row r="89" spans="2:16" s="89" customFormat="1" ht="35.1" customHeight="1" x14ac:dyDescent="0.2">
      <c r="B89" s="88" t="s">
        <v>1143</v>
      </c>
      <c r="C89" s="640">
        <v>742200</v>
      </c>
      <c r="D89" s="640"/>
      <c r="E89" s="636" t="s">
        <v>520</v>
      </c>
      <c r="F89" s="636"/>
      <c r="G89" s="640"/>
      <c r="H89" s="640"/>
      <c r="I89" s="640"/>
      <c r="J89" s="640"/>
      <c r="K89" s="17"/>
      <c r="L89" s="94"/>
      <c r="M89" s="94"/>
      <c r="N89" s="94"/>
      <c r="O89" s="94"/>
      <c r="P89" s="94"/>
    </row>
    <row r="90" spans="2:16" s="89" customFormat="1" ht="35.1" customHeight="1" x14ac:dyDescent="0.2">
      <c r="B90" s="88" t="s">
        <v>1144</v>
      </c>
      <c r="C90" s="640">
        <v>742300</v>
      </c>
      <c r="D90" s="640"/>
      <c r="E90" s="636" t="s">
        <v>337</v>
      </c>
      <c r="F90" s="636"/>
      <c r="G90" s="640"/>
      <c r="H90" s="640"/>
      <c r="I90" s="640"/>
      <c r="J90" s="640"/>
      <c r="K90" s="17"/>
      <c r="L90" s="94"/>
      <c r="M90" s="94"/>
      <c r="N90" s="94"/>
      <c r="O90" s="94"/>
      <c r="P90" s="94"/>
    </row>
    <row r="91" spans="2:16" s="89" customFormat="1" ht="35.1" customHeight="1" x14ac:dyDescent="0.2">
      <c r="B91" s="88" t="s">
        <v>1145</v>
      </c>
      <c r="C91" s="640">
        <v>742400</v>
      </c>
      <c r="D91" s="640"/>
      <c r="E91" s="636" t="s">
        <v>338</v>
      </c>
      <c r="F91" s="636"/>
      <c r="G91" s="640"/>
      <c r="H91" s="640"/>
      <c r="I91" s="640"/>
      <c r="J91" s="640"/>
      <c r="K91" s="17"/>
      <c r="L91" s="94"/>
      <c r="M91" s="94"/>
      <c r="N91" s="94"/>
      <c r="O91" s="94"/>
      <c r="P91" s="94"/>
    </row>
    <row r="92" spans="2:16" s="89" customFormat="1" ht="35.1" customHeight="1" x14ac:dyDescent="0.2">
      <c r="B92" s="88" t="s">
        <v>1146</v>
      </c>
      <c r="C92" s="635">
        <v>743000</v>
      </c>
      <c r="D92" s="635"/>
      <c r="E92" s="638" t="s">
        <v>1147</v>
      </c>
      <c r="F92" s="638"/>
      <c r="G92" s="640"/>
      <c r="H92" s="640"/>
      <c r="I92" s="640"/>
      <c r="J92" s="640"/>
      <c r="K92" s="17"/>
      <c r="L92" s="94"/>
      <c r="M92" s="94"/>
      <c r="N92" s="94"/>
      <c r="O92" s="94"/>
      <c r="P92" s="94"/>
    </row>
    <row r="93" spans="2:16" s="89" customFormat="1" ht="35.1" customHeight="1" x14ac:dyDescent="0.2">
      <c r="B93" s="88" t="s">
        <v>1148</v>
      </c>
      <c r="C93" s="640">
        <v>743100</v>
      </c>
      <c r="D93" s="640"/>
      <c r="E93" s="636" t="s">
        <v>339</v>
      </c>
      <c r="F93" s="636"/>
      <c r="G93" s="640"/>
      <c r="H93" s="640"/>
      <c r="I93" s="640"/>
      <c r="J93" s="640"/>
      <c r="K93" s="17"/>
      <c r="L93" s="94"/>
      <c r="M93" s="94"/>
      <c r="N93" s="94"/>
      <c r="O93" s="94"/>
      <c r="P93" s="94"/>
    </row>
    <row r="94" spans="2:16" s="89" customFormat="1" ht="35.1" customHeight="1" x14ac:dyDescent="0.2">
      <c r="B94" s="88" t="s">
        <v>1149</v>
      </c>
      <c r="C94" s="640">
        <v>743200</v>
      </c>
      <c r="D94" s="640"/>
      <c r="E94" s="636" t="s">
        <v>340</v>
      </c>
      <c r="F94" s="636"/>
      <c r="G94" s="640"/>
      <c r="H94" s="640"/>
      <c r="I94" s="640"/>
      <c r="J94" s="640"/>
      <c r="K94" s="17"/>
      <c r="L94" s="94"/>
      <c r="M94" s="94"/>
      <c r="N94" s="94"/>
      <c r="O94" s="94"/>
      <c r="P94" s="94"/>
    </row>
    <row r="95" spans="2:16" s="89" customFormat="1" ht="35.1" customHeight="1" x14ac:dyDescent="0.2">
      <c r="B95" s="88" t="s">
        <v>1150</v>
      </c>
      <c r="C95" s="640">
        <v>743300</v>
      </c>
      <c r="D95" s="640"/>
      <c r="E95" s="636" t="s">
        <v>341</v>
      </c>
      <c r="F95" s="636"/>
      <c r="G95" s="640"/>
      <c r="H95" s="640"/>
      <c r="I95" s="640"/>
      <c r="J95" s="640"/>
      <c r="K95" s="17"/>
      <c r="L95" s="94"/>
      <c r="M95" s="94"/>
      <c r="N95" s="94"/>
      <c r="O95" s="94"/>
      <c r="P95" s="94"/>
    </row>
    <row r="96" spans="2:16" s="89" customFormat="1" ht="35.1" customHeight="1" x14ac:dyDescent="0.2">
      <c r="B96" s="88" t="s">
        <v>1151</v>
      </c>
      <c r="C96" s="640">
        <v>743400</v>
      </c>
      <c r="D96" s="640"/>
      <c r="E96" s="636" t="s">
        <v>342</v>
      </c>
      <c r="F96" s="636"/>
      <c r="G96" s="640"/>
      <c r="H96" s="640"/>
      <c r="I96" s="640"/>
      <c r="J96" s="640"/>
      <c r="K96" s="17"/>
      <c r="L96" s="94"/>
      <c r="M96" s="94"/>
      <c r="N96" s="94"/>
      <c r="O96" s="94"/>
      <c r="P96" s="94"/>
    </row>
    <row r="97" spans="2:16" s="89" customFormat="1" ht="35.1" customHeight="1" x14ac:dyDescent="0.2">
      <c r="B97" s="88" t="s">
        <v>1152</v>
      </c>
      <c r="C97" s="640">
        <v>743500</v>
      </c>
      <c r="D97" s="640"/>
      <c r="E97" s="636" t="s">
        <v>343</v>
      </c>
      <c r="F97" s="636"/>
      <c r="G97" s="640"/>
      <c r="H97" s="640"/>
      <c r="I97" s="640"/>
      <c r="J97" s="640"/>
      <c r="K97" s="17"/>
      <c r="L97" s="94"/>
      <c r="M97" s="94"/>
      <c r="N97" s="94"/>
      <c r="O97" s="94"/>
      <c r="P97" s="94"/>
    </row>
    <row r="98" spans="2:16" s="89" customFormat="1" ht="35.1" customHeight="1" x14ac:dyDescent="0.2">
      <c r="B98" s="88" t="s">
        <v>1153</v>
      </c>
      <c r="C98" s="640">
        <v>743900</v>
      </c>
      <c r="D98" s="640"/>
      <c r="E98" s="636" t="s">
        <v>344</v>
      </c>
      <c r="F98" s="636"/>
      <c r="G98" s="640"/>
      <c r="H98" s="640"/>
      <c r="I98" s="640"/>
      <c r="J98" s="640"/>
      <c r="K98" s="17"/>
      <c r="L98" s="94"/>
      <c r="M98" s="94"/>
      <c r="N98" s="94"/>
      <c r="O98" s="94"/>
      <c r="P98" s="94"/>
    </row>
    <row r="99" spans="2:16" s="89" customFormat="1" ht="35.1" customHeight="1" x14ac:dyDescent="0.2">
      <c r="B99" s="88" t="s">
        <v>1154</v>
      </c>
      <c r="C99" s="635">
        <v>744000</v>
      </c>
      <c r="D99" s="635"/>
      <c r="E99" s="638" t="s">
        <v>1155</v>
      </c>
      <c r="F99" s="638"/>
      <c r="G99" s="640"/>
      <c r="H99" s="640"/>
      <c r="I99" s="640"/>
      <c r="J99" s="640"/>
      <c r="K99" s="17"/>
      <c r="L99" s="94"/>
      <c r="M99" s="94"/>
      <c r="N99" s="94"/>
      <c r="O99" s="94"/>
      <c r="P99" s="94"/>
    </row>
    <row r="100" spans="2:16" s="89" customFormat="1" ht="35.1" customHeight="1" x14ac:dyDescent="0.2">
      <c r="B100" s="88" t="s">
        <v>1156</v>
      </c>
      <c r="C100" s="640">
        <v>744100</v>
      </c>
      <c r="D100" s="640"/>
      <c r="E100" s="636" t="s">
        <v>345</v>
      </c>
      <c r="F100" s="636"/>
      <c r="G100" s="640"/>
      <c r="H100" s="640"/>
      <c r="I100" s="640"/>
      <c r="J100" s="640"/>
      <c r="K100" s="17"/>
      <c r="L100" s="94"/>
      <c r="M100" s="94"/>
      <c r="N100" s="94"/>
      <c r="O100" s="94"/>
      <c r="P100" s="94"/>
    </row>
    <row r="101" spans="2:16" s="89" customFormat="1" ht="35.1" customHeight="1" x14ac:dyDescent="0.2">
      <c r="B101" s="88" t="s">
        <v>1157</v>
      </c>
      <c r="C101" s="640">
        <v>744200</v>
      </c>
      <c r="D101" s="640"/>
      <c r="E101" s="636" t="s">
        <v>346</v>
      </c>
      <c r="F101" s="636"/>
      <c r="G101" s="640"/>
      <c r="H101" s="640"/>
      <c r="I101" s="640"/>
      <c r="J101" s="640"/>
      <c r="K101" s="17"/>
      <c r="L101" s="94"/>
      <c r="M101" s="94"/>
      <c r="N101" s="94"/>
      <c r="O101" s="94"/>
      <c r="P101" s="94"/>
    </row>
    <row r="102" spans="2:16" s="89" customFormat="1" ht="35.1" customHeight="1" x14ac:dyDescent="0.2">
      <c r="B102" s="88" t="s">
        <v>1158</v>
      </c>
      <c r="C102" s="635">
        <v>745000</v>
      </c>
      <c r="D102" s="635"/>
      <c r="E102" s="638" t="s">
        <v>1159</v>
      </c>
      <c r="F102" s="638"/>
      <c r="G102" s="640"/>
      <c r="H102" s="640"/>
      <c r="I102" s="640"/>
      <c r="J102" s="640"/>
      <c r="K102" s="17"/>
      <c r="L102" s="94"/>
      <c r="M102" s="94"/>
      <c r="N102" s="94"/>
      <c r="O102" s="94"/>
      <c r="P102" s="94"/>
    </row>
    <row r="103" spans="2:16" s="89" customFormat="1" ht="35.1" customHeight="1" x14ac:dyDescent="0.2">
      <c r="B103" s="88" t="s">
        <v>1160</v>
      </c>
      <c r="C103" s="640">
        <v>745100</v>
      </c>
      <c r="D103" s="640"/>
      <c r="E103" s="636" t="s">
        <v>347</v>
      </c>
      <c r="F103" s="636"/>
      <c r="G103" s="640"/>
      <c r="H103" s="640"/>
      <c r="I103" s="640"/>
      <c r="J103" s="640"/>
      <c r="K103" s="17"/>
      <c r="L103" s="94"/>
      <c r="M103" s="94"/>
      <c r="N103" s="94"/>
      <c r="O103" s="94"/>
      <c r="P103" s="94"/>
    </row>
    <row r="104" spans="2:16" s="89" customFormat="1" ht="35.1" customHeight="1" x14ac:dyDescent="0.2">
      <c r="B104" s="88" t="s">
        <v>1161</v>
      </c>
      <c r="C104" s="635">
        <v>770000</v>
      </c>
      <c r="D104" s="635"/>
      <c r="E104" s="638" t="s">
        <v>1162</v>
      </c>
      <c r="F104" s="638"/>
      <c r="G104" s="640"/>
      <c r="H104" s="640"/>
      <c r="I104" s="640"/>
      <c r="J104" s="640"/>
      <c r="K104" s="17"/>
      <c r="L104" s="94"/>
      <c r="M104" s="94"/>
      <c r="N104" s="94"/>
      <c r="O104" s="94"/>
      <c r="P104" s="94"/>
    </row>
    <row r="105" spans="2:16" s="89" customFormat="1" ht="35.1" customHeight="1" x14ac:dyDescent="0.2">
      <c r="B105" s="88" t="s">
        <v>1163</v>
      </c>
      <c r="C105" s="635">
        <v>771000</v>
      </c>
      <c r="D105" s="635"/>
      <c r="E105" s="638" t="s">
        <v>1164</v>
      </c>
      <c r="F105" s="638"/>
      <c r="G105" s="640"/>
      <c r="H105" s="640"/>
      <c r="I105" s="640"/>
      <c r="J105" s="640"/>
      <c r="K105" s="17"/>
      <c r="L105" s="94"/>
      <c r="M105" s="94"/>
      <c r="N105" s="94"/>
      <c r="O105" s="94"/>
      <c r="P105" s="94"/>
    </row>
    <row r="106" spans="2:16" s="89" customFormat="1" ht="35.1" customHeight="1" x14ac:dyDescent="0.2">
      <c r="B106" s="88" t="s">
        <v>1165</v>
      </c>
      <c r="C106" s="640">
        <v>771100</v>
      </c>
      <c r="D106" s="640"/>
      <c r="E106" s="636" t="s">
        <v>348</v>
      </c>
      <c r="F106" s="636"/>
      <c r="G106" s="640"/>
      <c r="H106" s="640"/>
      <c r="I106" s="640"/>
      <c r="J106" s="640"/>
      <c r="K106" s="17"/>
      <c r="L106" s="94"/>
      <c r="M106" s="94"/>
      <c r="N106" s="94"/>
      <c r="O106" s="94"/>
      <c r="P106" s="94"/>
    </row>
    <row r="107" spans="2:16" s="89" customFormat="1" ht="35.1" customHeight="1" x14ac:dyDescent="0.2">
      <c r="B107" s="88" t="s">
        <v>1166</v>
      </c>
      <c r="C107" s="635">
        <v>772000</v>
      </c>
      <c r="D107" s="635"/>
      <c r="E107" s="638" t="s">
        <v>1167</v>
      </c>
      <c r="F107" s="638"/>
      <c r="G107" s="640"/>
      <c r="H107" s="640"/>
      <c r="I107" s="640"/>
      <c r="J107" s="640"/>
      <c r="K107" s="17"/>
      <c r="L107" s="94"/>
      <c r="M107" s="94"/>
      <c r="N107" s="94"/>
      <c r="O107" s="94"/>
      <c r="P107" s="94"/>
    </row>
    <row r="108" spans="2:16" s="89" customFormat="1" ht="35.1" customHeight="1" x14ac:dyDescent="0.2">
      <c r="B108" s="88" t="s">
        <v>1168</v>
      </c>
      <c r="C108" s="640">
        <v>772100</v>
      </c>
      <c r="D108" s="640"/>
      <c r="E108" s="636" t="s">
        <v>349</v>
      </c>
      <c r="F108" s="636"/>
      <c r="G108" s="640"/>
      <c r="H108" s="640"/>
      <c r="I108" s="640"/>
      <c r="J108" s="640"/>
      <c r="K108" s="17"/>
      <c r="L108" s="94"/>
      <c r="M108" s="94"/>
      <c r="N108" s="94"/>
      <c r="O108" s="94"/>
      <c r="P108" s="94"/>
    </row>
    <row r="109" spans="2:16" s="89" customFormat="1" ht="35.1" customHeight="1" x14ac:dyDescent="0.2">
      <c r="B109" s="88" t="s">
        <v>1169</v>
      </c>
      <c r="C109" s="635">
        <v>780000</v>
      </c>
      <c r="D109" s="635"/>
      <c r="E109" s="638" t="s">
        <v>1170</v>
      </c>
      <c r="F109" s="638"/>
      <c r="G109" s="640"/>
      <c r="H109" s="640"/>
      <c r="I109" s="640"/>
      <c r="J109" s="640"/>
      <c r="K109" s="17"/>
      <c r="L109" s="94"/>
      <c r="M109" s="94"/>
      <c r="N109" s="94"/>
      <c r="O109" s="94"/>
      <c r="P109" s="94"/>
    </row>
    <row r="110" spans="2:16" s="89" customFormat="1" ht="35.1" customHeight="1" x14ac:dyDescent="0.2">
      <c r="B110" s="88" t="s">
        <v>1171</v>
      </c>
      <c r="C110" s="635">
        <v>781000</v>
      </c>
      <c r="D110" s="635"/>
      <c r="E110" s="638" t="s">
        <v>1172</v>
      </c>
      <c r="F110" s="638"/>
      <c r="G110" s="640"/>
      <c r="H110" s="640"/>
      <c r="I110" s="640"/>
      <c r="J110" s="640"/>
      <c r="K110" s="17"/>
      <c r="L110" s="94"/>
      <c r="M110" s="94"/>
      <c r="N110" s="94"/>
      <c r="O110" s="94"/>
      <c r="P110" s="94"/>
    </row>
    <row r="111" spans="2:16" s="89" customFormat="1" ht="35.1" customHeight="1" x14ac:dyDescent="0.2">
      <c r="B111" s="88" t="s">
        <v>1173</v>
      </c>
      <c r="C111" s="640">
        <v>781100</v>
      </c>
      <c r="D111" s="640"/>
      <c r="E111" s="636" t="s">
        <v>350</v>
      </c>
      <c r="F111" s="636"/>
      <c r="G111" s="640"/>
      <c r="H111" s="640"/>
      <c r="I111" s="640"/>
      <c r="J111" s="640"/>
      <c r="K111" s="17"/>
      <c r="L111" s="94"/>
      <c r="M111" s="94"/>
      <c r="N111" s="94"/>
      <c r="O111" s="94"/>
      <c r="P111" s="94"/>
    </row>
    <row r="112" spans="2:16" s="89" customFormat="1" ht="35.1" customHeight="1" x14ac:dyDescent="0.2">
      <c r="B112" s="88" t="s">
        <v>1174</v>
      </c>
      <c r="C112" s="640">
        <v>781300</v>
      </c>
      <c r="D112" s="640"/>
      <c r="E112" s="636" t="s">
        <v>351</v>
      </c>
      <c r="F112" s="636"/>
      <c r="G112" s="640"/>
      <c r="H112" s="640"/>
      <c r="I112" s="640"/>
      <c r="J112" s="640"/>
      <c r="K112" s="17"/>
      <c r="L112" s="94"/>
      <c r="M112" s="94"/>
      <c r="N112" s="94"/>
      <c r="O112" s="94"/>
      <c r="P112" s="94"/>
    </row>
    <row r="113" spans="2:16" s="89" customFormat="1" ht="35.1" customHeight="1" x14ac:dyDescent="0.2">
      <c r="B113" s="88" t="s">
        <v>1175</v>
      </c>
      <c r="C113" s="635">
        <v>790000</v>
      </c>
      <c r="D113" s="635"/>
      <c r="E113" s="638" t="s">
        <v>1176</v>
      </c>
      <c r="F113" s="638"/>
      <c r="G113" s="640"/>
      <c r="H113" s="640"/>
      <c r="I113" s="640"/>
      <c r="J113" s="640"/>
      <c r="K113" s="17"/>
      <c r="L113" s="94"/>
      <c r="M113" s="94"/>
      <c r="N113" s="94"/>
      <c r="O113" s="94"/>
      <c r="P113" s="94"/>
    </row>
    <row r="114" spans="2:16" s="89" customFormat="1" ht="35.1" customHeight="1" x14ac:dyDescent="0.2">
      <c r="B114" s="88" t="s">
        <v>1177</v>
      </c>
      <c r="C114" s="635">
        <v>791000</v>
      </c>
      <c r="D114" s="635"/>
      <c r="E114" s="638" t="s">
        <v>1178</v>
      </c>
      <c r="F114" s="638"/>
      <c r="G114" s="640"/>
      <c r="H114" s="640"/>
      <c r="I114" s="640"/>
      <c r="J114" s="640"/>
      <c r="K114" s="17"/>
      <c r="L114" s="94"/>
      <c r="M114" s="94"/>
      <c r="N114" s="94"/>
      <c r="O114" s="94"/>
      <c r="P114" s="94"/>
    </row>
    <row r="115" spans="2:16" s="89" customFormat="1" ht="35.1" customHeight="1" x14ac:dyDescent="0.2">
      <c r="B115" s="88" t="s">
        <v>1179</v>
      </c>
      <c r="C115" s="640">
        <v>791100</v>
      </c>
      <c r="D115" s="640"/>
      <c r="E115" s="636" t="s">
        <v>352</v>
      </c>
      <c r="F115" s="636"/>
      <c r="G115" s="640"/>
      <c r="H115" s="640"/>
      <c r="I115" s="640"/>
      <c r="J115" s="640"/>
      <c r="K115" s="17"/>
      <c r="L115" s="94"/>
      <c r="M115" s="94"/>
      <c r="N115" s="94"/>
      <c r="O115" s="94"/>
      <c r="P115" s="94"/>
    </row>
    <row r="116" spans="2:16" s="89" customFormat="1" ht="35.1" customHeight="1" x14ac:dyDescent="0.2">
      <c r="B116" s="88" t="s">
        <v>1180</v>
      </c>
      <c r="C116" s="635">
        <v>800000</v>
      </c>
      <c r="D116" s="635"/>
      <c r="E116" s="638" t="s">
        <v>1181</v>
      </c>
      <c r="F116" s="638"/>
      <c r="G116" s="636"/>
      <c r="H116" s="636"/>
      <c r="I116" s="636"/>
      <c r="J116" s="636"/>
      <c r="K116" s="17"/>
      <c r="L116" s="94"/>
      <c r="M116" s="94"/>
      <c r="N116" s="94"/>
      <c r="O116" s="94"/>
      <c r="P116" s="94"/>
    </row>
    <row r="117" spans="2:16" s="89" customFormat="1" ht="35.1" customHeight="1" x14ac:dyDescent="0.2">
      <c r="B117" s="88" t="s">
        <v>1182</v>
      </c>
      <c r="C117" s="635">
        <v>810000</v>
      </c>
      <c r="D117" s="635"/>
      <c r="E117" s="638" t="s">
        <v>1183</v>
      </c>
      <c r="F117" s="638"/>
      <c r="G117" s="636"/>
      <c r="H117" s="636"/>
      <c r="I117" s="636"/>
      <c r="J117" s="636"/>
      <c r="K117" s="17"/>
      <c r="L117" s="94"/>
      <c r="M117" s="94"/>
      <c r="N117" s="94"/>
      <c r="O117" s="94"/>
      <c r="P117" s="94"/>
    </row>
    <row r="118" spans="2:16" s="89" customFormat="1" ht="35.1" customHeight="1" x14ac:dyDescent="0.2">
      <c r="B118" s="88" t="s">
        <v>1184</v>
      </c>
      <c r="C118" s="635">
        <v>811000</v>
      </c>
      <c r="D118" s="635"/>
      <c r="E118" s="638" t="s">
        <v>1185</v>
      </c>
      <c r="F118" s="638"/>
      <c r="G118" s="636"/>
      <c r="H118" s="636"/>
      <c r="I118" s="636"/>
      <c r="J118" s="636"/>
      <c r="K118" s="17"/>
      <c r="L118" s="94"/>
      <c r="M118" s="94"/>
      <c r="N118" s="94"/>
      <c r="O118" s="94"/>
      <c r="P118" s="94"/>
    </row>
    <row r="119" spans="2:16" s="89" customFormat="1" ht="35.1" customHeight="1" x14ac:dyDescent="0.2">
      <c r="B119" s="88" t="s">
        <v>1186</v>
      </c>
      <c r="C119" s="640">
        <v>811100</v>
      </c>
      <c r="D119" s="640"/>
      <c r="E119" s="636" t="s">
        <v>1187</v>
      </c>
      <c r="F119" s="636"/>
      <c r="G119" s="636"/>
      <c r="H119" s="636"/>
      <c r="I119" s="636"/>
      <c r="J119" s="636"/>
      <c r="K119" s="17"/>
      <c r="L119" s="94"/>
      <c r="M119" s="94"/>
      <c r="N119" s="94"/>
      <c r="O119" s="94"/>
      <c r="P119" s="94"/>
    </row>
    <row r="120" spans="2:16" s="89" customFormat="1" ht="35.1" customHeight="1" x14ac:dyDescent="0.2">
      <c r="B120" s="88" t="s">
        <v>1188</v>
      </c>
      <c r="C120" s="635">
        <v>812000</v>
      </c>
      <c r="D120" s="635"/>
      <c r="E120" s="638" t="s">
        <v>1189</v>
      </c>
      <c r="F120" s="638"/>
      <c r="G120" s="636"/>
      <c r="H120" s="636"/>
      <c r="I120" s="636"/>
      <c r="J120" s="636"/>
      <c r="K120" s="17"/>
      <c r="L120" s="94"/>
      <c r="M120" s="94"/>
      <c r="N120" s="94"/>
      <c r="O120" s="94"/>
      <c r="P120" s="94"/>
    </row>
    <row r="121" spans="2:16" s="89" customFormat="1" ht="35.1" customHeight="1" x14ac:dyDescent="0.2">
      <c r="B121" s="88" t="s">
        <v>1190</v>
      </c>
      <c r="C121" s="640">
        <v>812100</v>
      </c>
      <c r="D121" s="640"/>
      <c r="E121" s="636" t="s">
        <v>1191</v>
      </c>
      <c r="F121" s="636"/>
      <c r="G121" s="636"/>
      <c r="H121" s="636"/>
      <c r="I121" s="636"/>
      <c r="J121" s="636"/>
      <c r="K121" s="17"/>
      <c r="L121" s="94"/>
      <c r="M121" s="94"/>
      <c r="N121" s="94"/>
      <c r="O121" s="94"/>
      <c r="P121" s="94"/>
    </row>
    <row r="122" spans="2:16" s="89" customFormat="1" ht="35.1" customHeight="1" x14ac:dyDescent="0.2">
      <c r="B122" s="88" t="s">
        <v>1192</v>
      </c>
      <c r="C122" s="635">
        <v>813000</v>
      </c>
      <c r="D122" s="635"/>
      <c r="E122" s="638" t="s">
        <v>1193</v>
      </c>
      <c r="F122" s="638"/>
      <c r="G122" s="636"/>
      <c r="H122" s="636"/>
      <c r="I122" s="636"/>
      <c r="J122" s="636"/>
      <c r="K122" s="17"/>
      <c r="L122" s="94"/>
      <c r="M122" s="94"/>
      <c r="N122" s="94"/>
      <c r="O122" s="94"/>
      <c r="P122" s="94"/>
    </row>
    <row r="123" spans="2:16" s="89" customFormat="1" ht="35.1" customHeight="1" x14ac:dyDescent="0.2">
      <c r="B123" s="88" t="s">
        <v>1194</v>
      </c>
      <c r="C123" s="640">
        <v>813100</v>
      </c>
      <c r="D123" s="640"/>
      <c r="E123" s="636" t="s">
        <v>1195</v>
      </c>
      <c r="F123" s="636"/>
      <c r="G123" s="636"/>
      <c r="H123" s="636"/>
      <c r="I123" s="636"/>
      <c r="J123" s="636"/>
      <c r="K123" s="17"/>
      <c r="L123" s="94"/>
      <c r="M123" s="94"/>
      <c r="N123" s="94"/>
      <c r="O123" s="94"/>
      <c r="P123" s="94"/>
    </row>
    <row r="124" spans="2:16" s="89" customFormat="1" ht="24.75" customHeight="1" x14ac:dyDescent="0.2">
      <c r="B124" s="637" t="s">
        <v>1196</v>
      </c>
      <c r="C124" s="635">
        <v>820000</v>
      </c>
      <c r="D124" s="635"/>
      <c r="E124" s="638" t="s">
        <v>1197</v>
      </c>
      <c r="F124" s="638"/>
      <c r="G124" s="636"/>
      <c r="H124" s="636"/>
      <c r="I124" s="636"/>
      <c r="J124" s="636"/>
      <c r="K124" s="639"/>
      <c r="L124" s="648"/>
      <c r="M124" s="648"/>
      <c r="N124" s="648"/>
      <c r="O124" s="648"/>
      <c r="P124" s="648"/>
    </row>
    <row r="125" spans="2:16" s="89" customFormat="1" ht="21" customHeight="1" x14ac:dyDescent="0.2">
      <c r="B125" s="637"/>
      <c r="C125" s="635"/>
      <c r="D125" s="635"/>
      <c r="E125" s="638" t="s">
        <v>1198</v>
      </c>
      <c r="F125" s="638"/>
      <c r="G125" s="636"/>
      <c r="H125" s="636"/>
      <c r="I125" s="636"/>
      <c r="J125" s="636"/>
      <c r="K125" s="639"/>
      <c r="L125" s="649"/>
      <c r="M125" s="649"/>
      <c r="N125" s="649"/>
      <c r="O125" s="649"/>
      <c r="P125" s="649"/>
    </row>
    <row r="126" spans="2:16" s="89" customFormat="1" ht="35.1" customHeight="1" x14ac:dyDescent="0.2">
      <c r="B126" s="88" t="s">
        <v>1199</v>
      </c>
      <c r="C126" s="635">
        <v>821000</v>
      </c>
      <c r="D126" s="635"/>
      <c r="E126" s="638" t="s">
        <v>1200</v>
      </c>
      <c r="F126" s="638"/>
      <c r="G126" s="636"/>
      <c r="H126" s="636"/>
      <c r="I126" s="636"/>
      <c r="J126" s="636"/>
      <c r="K126" s="17"/>
      <c r="L126" s="94"/>
      <c r="M126" s="94"/>
      <c r="N126" s="94"/>
      <c r="O126" s="94"/>
      <c r="P126" s="94"/>
    </row>
    <row r="127" spans="2:16" s="89" customFormat="1" ht="35.1" customHeight="1" x14ac:dyDescent="0.2">
      <c r="B127" s="88" t="s">
        <v>1201</v>
      </c>
      <c r="C127" s="640">
        <v>821100</v>
      </c>
      <c r="D127" s="640"/>
      <c r="E127" s="636" t="s">
        <v>1202</v>
      </c>
      <c r="F127" s="636"/>
      <c r="G127" s="636"/>
      <c r="H127" s="636"/>
      <c r="I127" s="636"/>
      <c r="J127" s="636"/>
      <c r="K127" s="17"/>
      <c r="L127" s="94"/>
      <c r="M127" s="94"/>
      <c r="N127" s="94"/>
      <c r="O127" s="94"/>
      <c r="P127" s="94"/>
    </row>
    <row r="128" spans="2:16" s="89" customFormat="1" ht="35.1" customHeight="1" x14ac:dyDescent="0.2">
      <c r="B128" s="88" t="s">
        <v>1203</v>
      </c>
      <c r="C128" s="635">
        <v>822000</v>
      </c>
      <c r="D128" s="635"/>
      <c r="E128" s="638" t="s">
        <v>1204</v>
      </c>
      <c r="F128" s="638"/>
      <c r="G128" s="636"/>
      <c r="H128" s="636"/>
      <c r="I128" s="636"/>
      <c r="J128" s="636"/>
      <c r="K128" s="17"/>
      <c r="L128" s="94"/>
      <c r="M128" s="94"/>
      <c r="N128" s="94"/>
      <c r="O128" s="94"/>
      <c r="P128" s="94"/>
    </row>
    <row r="129" spans="2:16" s="89" customFormat="1" ht="35.1" customHeight="1" x14ac:dyDescent="0.2">
      <c r="B129" s="88" t="s">
        <v>1205</v>
      </c>
      <c r="C129" s="640">
        <v>822100</v>
      </c>
      <c r="D129" s="640"/>
      <c r="E129" s="636" t="s">
        <v>1206</v>
      </c>
      <c r="F129" s="636"/>
      <c r="G129" s="636"/>
      <c r="H129" s="636"/>
      <c r="I129" s="636"/>
      <c r="J129" s="636"/>
      <c r="K129" s="17"/>
      <c r="L129" s="94"/>
      <c r="M129" s="94"/>
      <c r="N129" s="94"/>
      <c r="O129" s="94"/>
      <c r="P129" s="94"/>
    </row>
    <row r="130" spans="2:16" s="89" customFormat="1" ht="35.1" customHeight="1" x14ac:dyDescent="0.2">
      <c r="B130" s="88" t="s">
        <v>1207</v>
      </c>
      <c r="C130" s="635">
        <v>823000</v>
      </c>
      <c r="D130" s="635"/>
      <c r="E130" s="638" t="s">
        <v>1208</v>
      </c>
      <c r="F130" s="638"/>
      <c r="G130" s="636"/>
      <c r="H130" s="636"/>
      <c r="I130" s="636"/>
      <c r="J130" s="636"/>
      <c r="K130" s="17"/>
      <c r="L130" s="94"/>
      <c r="M130" s="94"/>
      <c r="N130" s="94"/>
      <c r="O130" s="94"/>
      <c r="P130" s="94"/>
    </row>
    <row r="131" spans="2:16" s="89" customFormat="1" ht="35.1" customHeight="1" x14ac:dyDescent="0.2">
      <c r="B131" s="88" t="s">
        <v>1209</v>
      </c>
      <c r="C131" s="640">
        <v>823100</v>
      </c>
      <c r="D131" s="640"/>
      <c r="E131" s="636" t="s">
        <v>1210</v>
      </c>
      <c r="F131" s="636"/>
      <c r="G131" s="636"/>
      <c r="H131" s="636"/>
      <c r="I131" s="636"/>
      <c r="J131" s="636"/>
      <c r="K131" s="17"/>
      <c r="L131" s="94"/>
      <c r="M131" s="94"/>
      <c r="N131" s="94"/>
      <c r="O131" s="94"/>
      <c r="P131" s="94"/>
    </row>
    <row r="132" spans="2:16" s="89" customFormat="1" ht="35.1" customHeight="1" x14ac:dyDescent="0.2">
      <c r="B132" s="88" t="s">
        <v>1211</v>
      </c>
      <c r="C132" s="635">
        <v>830000</v>
      </c>
      <c r="D132" s="635"/>
      <c r="E132" s="638" t="s">
        <v>1212</v>
      </c>
      <c r="F132" s="638"/>
      <c r="G132" s="636"/>
      <c r="H132" s="636"/>
      <c r="I132" s="636"/>
      <c r="J132" s="636"/>
      <c r="K132" s="17"/>
      <c r="L132" s="94"/>
      <c r="M132" s="94"/>
      <c r="N132" s="94"/>
      <c r="O132" s="94"/>
      <c r="P132" s="94"/>
    </row>
    <row r="133" spans="2:16" s="89" customFormat="1" ht="35.1" customHeight="1" x14ac:dyDescent="0.2">
      <c r="B133" s="88" t="s">
        <v>1213</v>
      </c>
      <c r="C133" s="635">
        <v>831000</v>
      </c>
      <c r="D133" s="635"/>
      <c r="E133" s="638" t="s">
        <v>1214</v>
      </c>
      <c r="F133" s="638"/>
      <c r="G133" s="636"/>
      <c r="H133" s="636"/>
      <c r="I133" s="636"/>
      <c r="J133" s="636"/>
      <c r="K133" s="17"/>
      <c r="L133" s="94"/>
      <c r="M133" s="94"/>
      <c r="N133" s="94"/>
      <c r="O133" s="94"/>
      <c r="P133" s="94"/>
    </row>
    <row r="134" spans="2:16" s="89" customFormat="1" ht="35.1" customHeight="1" x14ac:dyDescent="0.2">
      <c r="B134" s="88" t="s">
        <v>1215</v>
      </c>
      <c r="C134" s="640">
        <v>831100</v>
      </c>
      <c r="D134" s="640"/>
      <c r="E134" s="636" t="s">
        <v>1216</v>
      </c>
      <c r="F134" s="636"/>
      <c r="G134" s="636"/>
      <c r="H134" s="636"/>
      <c r="I134" s="636"/>
      <c r="J134" s="636"/>
      <c r="K134" s="17"/>
      <c r="L134" s="94"/>
      <c r="M134" s="94"/>
      <c r="N134" s="94"/>
      <c r="O134" s="94"/>
      <c r="P134" s="94"/>
    </row>
    <row r="135" spans="2:16" s="89" customFormat="1" ht="35.1" customHeight="1" x14ac:dyDescent="0.2">
      <c r="B135" s="88" t="s">
        <v>1217</v>
      </c>
      <c r="C135" s="635">
        <v>840000</v>
      </c>
      <c r="D135" s="635"/>
      <c r="E135" s="638" t="s">
        <v>1218</v>
      </c>
      <c r="F135" s="638"/>
      <c r="G135" s="636"/>
      <c r="H135" s="636"/>
      <c r="I135" s="636"/>
      <c r="J135" s="636"/>
      <c r="K135" s="17"/>
      <c r="L135" s="94"/>
      <c r="M135" s="94"/>
      <c r="N135" s="94"/>
      <c r="O135" s="94"/>
      <c r="P135" s="94"/>
    </row>
    <row r="136" spans="2:16" s="89" customFormat="1" ht="35.1" customHeight="1" x14ac:dyDescent="0.2">
      <c r="B136" s="88" t="s">
        <v>1219</v>
      </c>
      <c r="C136" s="635">
        <v>841000</v>
      </c>
      <c r="D136" s="635"/>
      <c r="E136" s="638" t="s">
        <v>1220</v>
      </c>
      <c r="F136" s="638"/>
      <c r="G136" s="636"/>
      <c r="H136" s="636"/>
      <c r="I136" s="636"/>
      <c r="J136" s="636"/>
      <c r="K136" s="17"/>
      <c r="L136" s="94"/>
      <c r="M136" s="94"/>
      <c r="N136" s="94"/>
      <c r="O136" s="94"/>
      <c r="P136" s="94"/>
    </row>
    <row r="137" spans="2:16" s="89" customFormat="1" ht="35.1" customHeight="1" x14ac:dyDescent="0.2">
      <c r="B137" s="88" t="s">
        <v>1221</v>
      </c>
      <c r="C137" s="640">
        <v>841100</v>
      </c>
      <c r="D137" s="640"/>
      <c r="E137" s="636" t="s">
        <v>1222</v>
      </c>
      <c r="F137" s="636"/>
      <c r="G137" s="636"/>
      <c r="H137" s="636"/>
      <c r="I137" s="636"/>
      <c r="J137" s="636"/>
      <c r="K137" s="17"/>
      <c r="L137" s="94"/>
      <c r="M137" s="94"/>
      <c r="N137" s="94"/>
      <c r="O137" s="94"/>
      <c r="P137" s="94"/>
    </row>
    <row r="138" spans="2:16" s="89" customFormat="1" ht="35.1" customHeight="1" x14ac:dyDescent="0.2">
      <c r="B138" s="88" t="s">
        <v>1223</v>
      </c>
      <c r="C138" s="635">
        <v>842000</v>
      </c>
      <c r="D138" s="635"/>
      <c r="E138" s="638" t="s">
        <v>1224</v>
      </c>
      <c r="F138" s="638"/>
      <c r="G138" s="636"/>
      <c r="H138" s="636"/>
      <c r="I138" s="636"/>
      <c r="J138" s="636"/>
      <c r="K138" s="17"/>
      <c r="L138" s="94"/>
      <c r="M138" s="94"/>
      <c r="N138" s="94"/>
      <c r="O138" s="94"/>
      <c r="P138" s="94"/>
    </row>
    <row r="139" spans="2:16" s="89" customFormat="1" ht="35.1" customHeight="1" x14ac:dyDescent="0.2">
      <c r="B139" s="88" t="s">
        <v>1225</v>
      </c>
      <c r="C139" s="640">
        <v>842100</v>
      </c>
      <c r="D139" s="640"/>
      <c r="E139" s="636" t="s">
        <v>1226</v>
      </c>
      <c r="F139" s="636"/>
      <c r="G139" s="636"/>
      <c r="H139" s="636"/>
      <c r="I139" s="636"/>
      <c r="J139" s="636"/>
      <c r="K139" s="17"/>
      <c r="L139" s="94"/>
      <c r="M139" s="94"/>
      <c r="N139" s="94"/>
      <c r="O139" s="94"/>
      <c r="P139" s="94"/>
    </row>
    <row r="140" spans="2:16" s="89" customFormat="1" ht="35.1" customHeight="1" x14ac:dyDescent="0.2">
      <c r="B140" s="88" t="s">
        <v>1227</v>
      </c>
      <c r="C140" s="635">
        <v>843000</v>
      </c>
      <c r="D140" s="635"/>
      <c r="E140" s="638" t="s">
        <v>1228</v>
      </c>
      <c r="F140" s="638"/>
      <c r="G140" s="636"/>
      <c r="H140" s="636"/>
      <c r="I140" s="636"/>
      <c r="J140" s="636"/>
      <c r="K140" s="17"/>
      <c r="L140" s="94"/>
      <c r="M140" s="94"/>
      <c r="N140" s="94"/>
      <c r="O140" s="94"/>
      <c r="P140" s="94"/>
    </row>
    <row r="141" spans="2:16" s="89" customFormat="1" ht="35.1" customHeight="1" x14ac:dyDescent="0.2">
      <c r="B141" s="88" t="s">
        <v>1229</v>
      </c>
      <c r="C141" s="640">
        <v>843100</v>
      </c>
      <c r="D141" s="640"/>
      <c r="E141" s="636" t="s">
        <v>1230</v>
      </c>
      <c r="F141" s="636"/>
      <c r="G141" s="636"/>
      <c r="H141" s="636"/>
      <c r="I141" s="636"/>
      <c r="J141" s="636"/>
      <c r="K141" s="17"/>
      <c r="L141" s="94"/>
      <c r="M141" s="94"/>
      <c r="N141" s="94"/>
      <c r="O141" s="94"/>
      <c r="P141" s="94"/>
    </row>
    <row r="142" spans="2:16" s="89" customFormat="1" ht="35.1" customHeight="1" x14ac:dyDescent="0.2">
      <c r="B142" s="88" t="s">
        <v>1231</v>
      </c>
      <c r="C142" s="635">
        <v>900000</v>
      </c>
      <c r="D142" s="635"/>
      <c r="E142" s="638" t="s">
        <v>1232</v>
      </c>
      <c r="F142" s="638"/>
      <c r="G142" s="636"/>
      <c r="H142" s="636"/>
      <c r="I142" s="636"/>
      <c r="J142" s="636"/>
      <c r="K142" s="17"/>
      <c r="L142" s="94"/>
      <c r="M142" s="94"/>
      <c r="N142" s="94"/>
      <c r="O142" s="94"/>
      <c r="P142" s="94"/>
    </row>
    <row r="143" spans="2:16" s="89" customFormat="1" ht="35.1" customHeight="1" x14ac:dyDescent="0.2">
      <c r="B143" s="88" t="s">
        <v>1233</v>
      </c>
      <c r="C143" s="635">
        <v>910000</v>
      </c>
      <c r="D143" s="635"/>
      <c r="E143" s="638" t="s">
        <v>1234</v>
      </c>
      <c r="F143" s="638"/>
      <c r="G143" s="636"/>
      <c r="H143" s="636"/>
      <c r="I143" s="636"/>
      <c r="J143" s="636"/>
      <c r="K143" s="17"/>
      <c r="L143" s="94"/>
      <c r="M143" s="94"/>
      <c r="N143" s="94"/>
      <c r="O143" s="94"/>
      <c r="P143" s="94"/>
    </row>
    <row r="144" spans="2:16" s="89" customFormat="1" ht="27.75" customHeight="1" x14ac:dyDescent="0.2">
      <c r="B144" s="637" t="s">
        <v>1235</v>
      </c>
      <c r="C144" s="635">
        <v>911000</v>
      </c>
      <c r="D144" s="635"/>
      <c r="E144" s="638" t="s">
        <v>1236</v>
      </c>
      <c r="F144" s="638"/>
      <c r="G144" s="636"/>
      <c r="H144" s="636"/>
      <c r="I144" s="636"/>
      <c r="J144" s="636"/>
      <c r="K144" s="639"/>
      <c r="L144" s="648"/>
      <c r="M144" s="648"/>
      <c r="N144" s="648"/>
      <c r="O144" s="648"/>
      <c r="P144" s="648"/>
    </row>
    <row r="145" spans="2:16" s="89" customFormat="1" ht="18.75" customHeight="1" x14ac:dyDescent="0.2">
      <c r="B145" s="637"/>
      <c r="C145" s="635"/>
      <c r="D145" s="635"/>
      <c r="E145" s="638" t="s">
        <v>1237</v>
      </c>
      <c r="F145" s="638"/>
      <c r="G145" s="636"/>
      <c r="H145" s="636"/>
      <c r="I145" s="636"/>
      <c r="J145" s="636"/>
      <c r="K145" s="639"/>
      <c r="L145" s="649"/>
      <c r="M145" s="649"/>
      <c r="N145" s="649"/>
      <c r="O145" s="649"/>
      <c r="P145" s="649"/>
    </row>
    <row r="146" spans="2:16" s="89" customFormat="1" ht="35.1" customHeight="1" x14ac:dyDescent="0.2">
      <c r="B146" s="88" t="s">
        <v>1238</v>
      </c>
      <c r="C146" s="640">
        <v>911100</v>
      </c>
      <c r="D146" s="640"/>
      <c r="E146" s="636" t="s">
        <v>1239</v>
      </c>
      <c r="F146" s="636"/>
      <c r="G146" s="636"/>
      <c r="H146" s="636"/>
      <c r="I146" s="636"/>
      <c r="J146" s="636"/>
      <c r="K146" s="17"/>
      <c r="L146" s="94"/>
      <c r="M146" s="94"/>
      <c r="N146" s="94"/>
      <c r="O146" s="94"/>
      <c r="P146" s="94"/>
    </row>
    <row r="147" spans="2:16" s="89" customFormat="1" ht="35.1" customHeight="1" x14ac:dyDescent="0.2">
      <c r="B147" s="88" t="s">
        <v>1240</v>
      </c>
      <c r="C147" s="640">
        <v>911200</v>
      </c>
      <c r="D147" s="640"/>
      <c r="E147" s="636" t="s">
        <v>1241</v>
      </c>
      <c r="F147" s="636"/>
      <c r="G147" s="636"/>
      <c r="H147" s="636"/>
      <c r="I147" s="636"/>
      <c r="J147" s="636"/>
      <c r="K147" s="17"/>
      <c r="L147" s="94"/>
      <c r="M147" s="94"/>
      <c r="N147" s="94"/>
      <c r="O147" s="94"/>
      <c r="P147" s="94"/>
    </row>
    <row r="148" spans="2:16" s="89" customFormat="1" ht="35.1" customHeight="1" x14ac:dyDescent="0.2">
      <c r="B148" s="88" t="s">
        <v>1242</v>
      </c>
      <c r="C148" s="640">
        <v>911300</v>
      </c>
      <c r="D148" s="640"/>
      <c r="E148" s="636" t="s">
        <v>1243</v>
      </c>
      <c r="F148" s="636"/>
      <c r="G148" s="636"/>
      <c r="H148" s="636"/>
      <c r="I148" s="636"/>
      <c r="J148" s="636"/>
      <c r="K148" s="17"/>
      <c r="L148" s="94"/>
      <c r="M148" s="94"/>
      <c r="N148" s="94"/>
      <c r="O148" s="94"/>
      <c r="P148" s="94"/>
    </row>
    <row r="149" spans="2:16" s="89" customFormat="1" ht="35.1" customHeight="1" x14ac:dyDescent="0.2">
      <c r="B149" s="88" t="s">
        <v>1244</v>
      </c>
      <c r="C149" s="640">
        <v>911400</v>
      </c>
      <c r="D149" s="640"/>
      <c r="E149" s="636" t="s">
        <v>1245</v>
      </c>
      <c r="F149" s="636"/>
      <c r="G149" s="636"/>
      <c r="H149" s="636"/>
      <c r="I149" s="636"/>
      <c r="J149" s="636"/>
      <c r="K149" s="17"/>
      <c r="L149" s="94"/>
      <c r="M149" s="94"/>
      <c r="N149" s="94"/>
      <c r="O149" s="94"/>
      <c r="P149" s="94"/>
    </row>
    <row r="150" spans="2:16" s="89" customFormat="1" ht="35.1" customHeight="1" x14ac:dyDescent="0.2">
      <c r="B150" s="88" t="s">
        <v>1246</v>
      </c>
      <c r="C150" s="640">
        <v>911500</v>
      </c>
      <c r="D150" s="640"/>
      <c r="E150" s="636" t="s">
        <v>1247</v>
      </c>
      <c r="F150" s="636"/>
      <c r="G150" s="636"/>
      <c r="H150" s="636"/>
      <c r="I150" s="636"/>
      <c r="J150" s="636"/>
      <c r="K150" s="17"/>
      <c r="L150" s="94"/>
      <c r="M150" s="94"/>
      <c r="N150" s="94"/>
      <c r="O150" s="94"/>
      <c r="P150" s="94"/>
    </row>
    <row r="151" spans="2:16" s="89" customFormat="1" ht="35.1" customHeight="1" x14ac:dyDescent="0.2">
      <c r="B151" s="88" t="s">
        <v>1248</v>
      </c>
      <c r="C151" s="640">
        <v>911600</v>
      </c>
      <c r="D151" s="640"/>
      <c r="E151" s="636" t="s">
        <v>1249</v>
      </c>
      <c r="F151" s="636"/>
      <c r="G151" s="636"/>
      <c r="H151" s="636"/>
      <c r="I151" s="636"/>
      <c r="J151" s="636"/>
      <c r="K151" s="17"/>
      <c r="L151" s="94"/>
      <c r="M151" s="94"/>
      <c r="N151" s="94"/>
      <c r="O151" s="94"/>
      <c r="P151" s="94"/>
    </row>
    <row r="152" spans="2:16" s="89" customFormat="1" ht="35.1" customHeight="1" x14ac:dyDescent="0.2">
      <c r="B152" s="88" t="s">
        <v>1250</v>
      </c>
      <c r="C152" s="640">
        <v>911700</v>
      </c>
      <c r="D152" s="640"/>
      <c r="E152" s="636" t="s">
        <v>1251</v>
      </c>
      <c r="F152" s="636"/>
      <c r="G152" s="636"/>
      <c r="H152" s="636"/>
      <c r="I152" s="636"/>
      <c r="J152" s="636"/>
      <c r="K152" s="17"/>
      <c r="L152" s="94"/>
      <c r="M152" s="94"/>
      <c r="N152" s="94"/>
      <c r="O152" s="94"/>
      <c r="P152" s="94"/>
    </row>
    <row r="153" spans="2:16" s="89" customFormat="1" ht="35.1" customHeight="1" x14ac:dyDescent="0.2">
      <c r="B153" s="88" t="s">
        <v>1252</v>
      </c>
      <c r="C153" s="640">
        <v>911800</v>
      </c>
      <c r="D153" s="640"/>
      <c r="E153" s="636" t="s">
        <v>1253</v>
      </c>
      <c r="F153" s="636"/>
      <c r="G153" s="636"/>
      <c r="H153" s="636"/>
      <c r="I153" s="636"/>
      <c r="J153" s="636"/>
      <c r="K153" s="17"/>
      <c r="L153" s="94"/>
      <c r="M153" s="94"/>
      <c r="N153" s="94"/>
      <c r="O153" s="94"/>
      <c r="P153" s="94"/>
    </row>
    <row r="154" spans="2:16" s="89" customFormat="1" ht="35.1" customHeight="1" x14ac:dyDescent="0.2">
      <c r="B154" s="88" t="s">
        <v>1254</v>
      </c>
      <c r="C154" s="640">
        <v>911900</v>
      </c>
      <c r="D154" s="640"/>
      <c r="E154" s="636" t="s">
        <v>1255</v>
      </c>
      <c r="F154" s="636"/>
      <c r="G154" s="636"/>
      <c r="H154" s="636"/>
      <c r="I154" s="636"/>
      <c r="J154" s="636"/>
      <c r="K154" s="17"/>
      <c r="L154" s="94"/>
      <c r="M154" s="94"/>
      <c r="N154" s="94"/>
      <c r="O154" s="94"/>
      <c r="P154" s="94"/>
    </row>
    <row r="155" spans="2:16" s="89" customFormat="1" ht="24" customHeight="1" x14ac:dyDescent="0.2">
      <c r="B155" s="637" t="s">
        <v>1256</v>
      </c>
      <c r="C155" s="635">
        <v>912000</v>
      </c>
      <c r="D155" s="635"/>
      <c r="E155" s="638" t="s">
        <v>1257</v>
      </c>
      <c r="F155" s="638"/>
      <c r="G155" s="636"/>
      <c r="H155" s="636"/>
      <c r="I155" s="636"/>
      <c r="J155" s="636"/>
      <c r="K155" s="639"/>
      <c r="L155" s="648"/>
      <c r="M155" s="648"/>
      <c r="N155" s="648"/>
      <c r="O155" s="648"/>
      <c r="P155" s="648"/>
    </row>
    <row r="156" spans="2:16" s="89" customFormat="1" ht="15.75" customHeight="1" x14ac:dyDescent="0.2">
      <c r="B156" s="637"/>
      <c r="C156" s="635"/>
      <c r="D156" s="635"/>
      <c r="E156" s="638" t="s">
        <v>1258</v>
      </c>
      <c r="F156" s="638"/>
      <c r="G156" s="636"/>
      <c r="H156" s="636"/>
      <c r="I156" s="636"/>
      <c r="J156" s="636"/>
      <c r="K156" s="639"/>
      <c r="L156" s="649"/>
      <c r="M156" s="649"/>
      <c r="N156" s="649"/>
      <c r="O156" s="649"/>
      <c r="P156" s="649"/>
    </row>
    <row r="157" spans="2:16" s="89" customFormat="1" ht="35.1" customHeight="1" x14ac:dyDescent="0.2">
      <c r="B157" s="88" t="s">
        <v>1259</v>
      </c>
      <c r="C157" s="640">
        <v>912100</v>
      </c>
      <c r="D157" s="640"/>
      <c r="E157" s="636" t="s">
        <v>1260</v>
      </c>
      <c r="F157" s="636"/>
      <c r="G157" s="636"/>
      <c r="H157" s="636"/>
      <c r="I157" s="636"/>
      <c r="J157" s="636"/>
      <c r="K157" s="17"/>
      <c r="L157" s="94"/>
      <c r="M157" s="94"/>
      <c r="N157" s="94"/>
      <c r="O157" s="94"/>
      <c r="P157" s="94"/>
    </row>
    <row r="158" spans="2:16" s="89" customFormat="1" ht="35.1" customHeight="1" x14ac:dyDescent="0.2">
      <c r="B158" s="88" t="s">
        <v>1261</v>
      </c>
      <c r="C158" s="640">
        <v>912200</v>
      </c>
      <c r="D158" s="640"/>
      <c r="E158" s="636" t="s">
        <v>1262</v>
      </c>
      <c r="F158" s="636"/>
      <c r="G158" s="636"/>
      <c r="H158" s="636"/>
      <c r="I158" s="636"/>
      <c r="J158" s="636"/>
      <c r="K158" s="17"/>
      <c r="L158" s="94"/>
      <c r="M158" s="94"/>
      <c r="N158" s="94"/>
      <c r="O158" s="94"/>
      <c r="P158" s="94"/>
    </row>
    <row r="159" spans="2:16" s="89" customFormat="1" ht="35.1" customHeight="1" x14ac:dyDescent="0.2">
      <c r="B159" s="88" t="s">
        <v>1263</v>
      </c>
      <c r="C159" s="640">
        <v>912300</v>
      </c>
      <c r="D159" s="640"/>
      <c r="E159" s="636" t="s">
        <v>1264</v>
      </c>
      <c r="F159" s="636"/>
      <c r="G159" s="636"/>
      <c r="H159" s="636"/>
      <c r="I159" s="636"/>
      <c r="J159" s="636"/>
      <c r="K159" s="17"/>
      <c r="L159" s="94"/>
      <c r="M159" s="94"/>
      <c r="N159" s="94"/>
      <c r="O159" s="94"/>
      <c r="P159" s="94"/>
    </row>
    <row r="160" spans="2:16" s="89" customFormat="1" ht="35.1" customHeight="1" x14ac:dyDescent="0.2">
      <c r="B160" s="88" t="s">
        <v>1265</v>
      </c>
      <c r="C160" s="640">
        <v>912400</v>
      </c>
      <c r="D160" s="640"/>
      <c r="E160" s="636" t="s">
        <v>1266</v>
      </c>
      <c r="F160" s="636"/>
      <c r="G160" s="636"/>
      <c r="H160" s="636"/>
      <c r="I160" s="636"/>
      <c r="J160" s="636"/>
      <c r="K160" s="17"/>
      <c r="L160" s="94"/>
      <c r="M160" s="94"/>
      <c r="N160" s="94"/>
      <c r="O160" s="94"/>
      <c r="P160" s="94"/>
    </row>
    <row r="161" spans="2:16" s="89" customFormat="1" ht="35.1" customHeight="1" x14ac:dyDescent="0.2">
      <c r="B161" s="88" t="s">
        <v>1267</v>
      </c>
      <c r="C161" s="640">
        <v>912500</v>
      </c>
      <c r="D161" s="640"/>
      <c r="E161" s="636" t="s">
        <v>1268</v>
      </c>
      <c r="F161" s="636"/>
      <c r="G161" s="636"/>
      <c r="H161" s="636"/>
      <c r="I161" s="636"/>
      <c r="J161" s="636"/>
      <c r="K161" s="17"/>
      <c r="L161" s="94"/>
      <c r="M161" s="94"/>
      <c r="N161" s="94"/>
      <c r="O161" s="94"/>
      <c r="P161" s="94"/>
    </row>
    <row r="162" spans="2:16" s="89" customFormat="1" ht="35.1" customHeight="1" x14ac:dyDescent="0.2">
      <c r="B162" s="88" t="s">
        <v>1269</v>
      </c>
      <c r="C162" s="640">
        <v>912600</v>
      </c>
      <c r="D162" s="640"/>
      <c r="E162" s="636" t="s">
        <v>1270</v>
      </c>
      <c r="F162" s="636"/>
      <c r="G162" s="636"/>
      <c r="H162" s="636"/>
      <c r="I162" s="636"/>
      <c r="J162" s="636"/>
      <c r="K162" s="17"/>
      <c r="L162" s="94"/>
      <c r="M162" s="94"/>
      <c r="N162" s="94"/>
      <c r="O162" s="94"/>
      <c r="P162" s="94"/>
    </row>
    <row r="163" spans="2:16" s="89" customFormat="1" ht="35.1" customHeight="1" x14ac:dyDescent="0.2">
      <c r="B163" s="88" t="s">
        <v>1271</v>
      </c>
      <c r="C163" s="640">
        <v>912900</v>
      </c>
      <c r="D163" s="640"/>
      <c r="E163" s="636" t="s">
        <v>1272</v>
      </c>
      <c r="F163" s="636"/>
      <c r="G163" s="636"/>
      <c r="H163" s="636"/>
      <c r="I163" s="636"/>
      <c r="J163" s="636"/>
      <c r="K163" s="17"/>
      <c r="L163" s="94"/>
      <c r="M163" s="94"/>
      <c r="N163" s="94"/>
      <c r="O163" s="94"/>
      <c r="P163" s="94"/>
    </row>
    <row r="164" spans="2:16" s="89" customFormat="1" ht="35.1" customHeight="1" x14ac:dyDescent="0.2">
      <c r="B164" s="88" t="s">
        <v>1273</v>
      </c>
      <c r="C164" s="635">
        <v>913000</v>
      </c>
      <c r="D164" s="635"/>
      <c r="E164" s="638" t="s">
        <v>1274</v>
      </c>
      <c r="F164" s="638"/>
      <c r="G164" s="636"/>
      <c r="H164" s="636"/>
      <c r="I164" s="636"/>
      <c r="J164" s="636"/>
      <c r="K164" s="17"/>
      <c r="L164" s="94"/>
      <c r="M164" s="94"/>
      <c r="N164" s="94"/>
      <c r="O164" s="94"/>
      <c r="P164" s="94"/>
    </row>
    <row r="165" spans="2:16" s="89" customFormat="1" ht="35.1" customHeight="1" x14ac:dyDescent="0.2">
      <c r="B165" s="88" t="s">
        <v>1275</v>
      </c>
      <c r="C165" s="640">
        <v>913100</v>
      </c>
      <c r="D165" s="640"/>
      <c r="E165" s="636" t="s">
        <v>1276</v>
      </c>
      <c r="F165" s="636"/>
      <c r="G165" s="636"/>
      <c r="H165" s="636"/>
      <c r="I165" s="636"/>
      <c r="J165" s="636"/>
      <c r="K165" s="17"/>
      <c r="L165" s="94"/>
      <c r="M165" s="94"/>
      <c r="N165" s="94"/>
      <c r="O165" s="94"/>
      <c r="P165" s="94"/>
    </row>
    <row r="166" spans="2:16" s="89" customFormat="1" ht="35.1" customHeight="1" x14ac:dyDescent="0.2">
      <c r="B166" s="88" t="s">
        <v>1277</v>
      </c>
      <c r="C166" s="635">
        <v>920000</v>
      </c>
      <c r="D166" s="635"/>
      <c r="E166" s="638" t="s">
        <v>1278</v>
      </c>
      <c r="F166" s="638"/>
      <c r="G166" s="636"/>
      <c r="H166" s="636"/>
      <c r="I166" s="636"/>
      <c r="J166" s="636"/>
      <c r="K166" s="17"/>
      <c r="L166" s="94"/>
      <c r="M166" s="94"/>
      <c r="N166" s="94"/>
      <c r="O166" s="94"/>
      <c r="P166" s="94"/>
    </row>
    <row r="167" spans="2:16" s="89" customFormat="1" ht="35.1" customHeight="1" x14ac:dyDescent="0.2">
      <c r="B167" s="88" t="s">
        <v>1279</v>
      </c>
      <c r="C167" s="635">
        <v>921000</v>
      </c>
      <c r="D167" s="635"/>
      <c r="E167" s="638" t="s">
        <v>1280</v>
      </c>
      <c r="F167" s="638"/>
      <c r="G167" s="636"/>
      <c r="H167" s="636"/>
      <c r="I167" s="636"/>
      <c r="J167" s="636"/>
      <c r="K167" s="17"/>
      <c r="L167" s="94"/>
      <c r="M167" s="94"/>
      <c r="N167" s="94"/>
      <c r="O167" s="94"/>
      <c r="P167" s="94"/>
    </row>
    <row r="168" spans="2:16" s="89" customFormat="1" ht="35.1" customHeight="1" x14ac:dyDescent="0.2">
      <c r="B168" s="88" t="s">
        <v>1281</v>
      </c>
      <c r="C168" s="640">
        <v>921100</v>
      </c>
      <c r="D168" s="640"/>
      <c r="E168" s="636" t="s">
        <v>1282</v>
      </c>
      <c r="F168" s="636"/>
      <c r="G168" s="636"/>
      <c r="H168" s="636"/>
      <c r="I168" s="636"/>
      <c r="J168" s="636"/>
      <c r="K168" s="17"/>
      <c r="L168" s="94"/>
      <c r="M168" s="94"/>
      <c r="N168" s="94"/>
      <c r="O168" s="94"/>
      <c r="P168" s="94"/>
    </row>
    <row r="169" spans="2:16" s="89" customFormat="1" ht="35.1" customHeight="1" x14ac:dyDescent="0.2">
      <c r="B169" s="88" t="s">
        <v>1283</v>
      </c>
      <c r="C169" s="640">
        <v>921200</v>
      </c>
      <c r="D169" s="640"/>
      <c r="E169" s="636" t="s">
        <v>1284</v>
      </c>
      <c r="F169" s="636"/>
      <c r="G169" s="636"/>
      <c r="H169" s="636"/>
      <c r="I169" s="636"/>
      <c r="J169" s="636"/>
      <c r="K169" s="17"/>
      <c r="L169" s="94"/>
      <c r="M169" s="94"/>
      <c r="N169" s="94"/>
      <c r="O169" s="94"/>
      <c r="P169" s="94"/>
    </row>
    <row r="170" spans="2:16" s="89" customFormat="1" ht="35.1" customHeight="1" x14ac:dyDescent="0.2">
      <c r="B170" s="88" t="s">
        <v>1285</v>
      </c>
      <c r="C170" s="640">
        <v>921300</v>
      </c>
      <c r="D170" s="640"/>
      <c r="E170" s="636" t="s">
        <v>1286</v>
      </c>
      <c r="F170" s="636"/>
      <c r="G170" s="636"/>
      <c r="H170" s="636"/>
      <c r="I170" s="636"/>
      <c r="J170" s="636"/>
      <c r="K170" s="17"/>
      <c r="L170" s="94"/>
      <c r="M170" s="94"/>
      <c r="N170" s="94"/>
      <c r="O170" s="94"/>
      <c r="P170" s="94"/>
    </row>
    <row r="171" spans="2:16" s="89" customFormat="1" ht="35.1" customHeight="1" x14ac:dyDescent="0.2">
      <c r="B171" s="88" t="s">
        <v>1287</v>
      </c>
      <c r="C171" s="640">
        <v>921400</v>
      </c>
      <c r="D171" s="640"/>
      <c r="E171" s="636" t="s">
        <v>1288</v>
      </c>
      <c r="F171" s="636"/>
      <c r="G171" s="636"/>
      <c r="H171" s="636"/>
      <c r="I171" s="636"/>
      <c r="J171" s="636"/>
      <c r="K171" s="17"/>
      <c r="L171" s="94"/>
      <c r="M171" s="94"/>
      <c r="N171" s="94"/>
      <c r="O171" s="94"/>
      <c r="P171" s="94"/>
    </row>
    <row r="172" spans="2:16" s="89" customFormat="1" ht="35.1" customHeight="1" x14ac:dyDescent="0.2">
      <c r="B172" s="88" t="s">
        <v>1289</v>
      </c>
      <c r="C172" s="640">
        <v>921500</v>
      </c>
      <c r="D172" s="640"/>
      <c r="E172" s="636" t="s">
        <v>1290</v>
      </c>
      <c r="F172" s="636"/>
      <c r="G172" s="636"/>
      <c r="H172" s="636"/>
      <c r="I172" s="636"/>
      <c r="J172" s="636"/>
      <c r="K172" s="17"/>
      <c r="L172" s="94"/>
      <c r="M172" s="94"/>
      <c r="N172" s="94"/>
      <c r="O172" s="94"/>
      <c r="P172" s="94"/>
    </row>
    <row r="173" spans="2:16" s="89" customFormat="1" ht="35.1" customHeight="1" x14ac:dyDescent="0.2">
      <c r="B173" s="88" t="s">
        <v>1291</v>
      </c>
      <c r="C173" s="640">
        <v>921600</v>
      </c>
      <c r="D173" s="640"/>
      <c r="E173" s="636" t="s">
        <v>1292</v>
      </c>
      <c r="F173" s="636"/>
      <c r="G173" s="636"/>
      <c r="H173" s="636"/>
      <c r="I173" s="636"/>
      <c r="J173" s="636"/>
      <c r="K173" s="17"/>
      <c r="L173" s="94"/>
      <c r="M173" s="94"/>
      <c r="N173" s="94"/>
      <c r="O173" s="94"/>
      <c r="P173" s="94"/>
    </row>
    <row r="174" spans="2:16" s="89" customFormat="1" ht="35.1" customHeight="1" x14ac:dyDescent="0.2">
      <c r="B174" s="88" t="s">
        <v>1293</v>
      </c>
      <c r="C174" s="640">
        <v>921700</v>
      </c>
      <c r="D174" s="640"/>
      <c r="E174" s="636" t="s">
        <v>1294</v>
      </c>
      <c r="F174" s="636"/>
      <c r="G174" s="636"/>
      <c r="H174" s="636"/>
      <c r="I174" s="636"/>
      <c r="J174" s="636"/>
      <c r="K174" s="17"/>
      <c r="L174" s="94"/>
      <c r="M174" s="94"/>
      <c r="N174" s="94"/>
      <c r="O174" s="94"/>
      <c r="P174" s="94"/>
    </row>
    <row r="175" spans="2:16" s="89" customFormat="1" ht="35.1" customHeight="1" x14ac:dyDescent="0.2">
      <c r="B175" s="88" t="s">
        <v>1295</v>
      </c>
      <c r="C175" s="640">
        <v>921800</v>
      </c>
      <c r="D175" s="640"/>
      <c r="E175" s="636" t="s">
        <v>1296</v>
      </c>
      <c r="F175" s="636"/>
      <c r="G175" s="636"/>
      <c r="H175" s="636"/>
      <c r="I175" s="636"/>
      <c r="J175" s="636"/>
      <c r="K175" s="17"/>
      <c r="L175" s="94"/>
      <c r="M175" s="94"/>
      <c r="N175" s="94"/>
      <c r="O175" s="94"/>
      <c r="P175" s="94"/>
    </row>
    <row r="176" spans="2:16" s="89" customFormat="1" ht="35.1" customHeight="1" x14ac:dyDescent="0.2">
      <c r="B176" s="88" t="s">
        <v>1297</v>
      </c>
      <c r="C176" s="640">
        <v>921900</v>
      </c>
      <c r="D176" s="640"/>
      <c r="E176" s="636" t="s">
        <v>1298</v>
      </c>
      <c r="F176" s="636"/>
      <c r="G176" s="636"/>
      <c r="H176" s="636"/>
      <c r="I176" s="636"/>
      <c r="J176" s="636"/>
      <c r="K176" s="17"/>
      <c r="L176" s="94"/>
      <c r="M176" s="94"/>
      <c r="N176" s="94"/>
      <c r="O176" s="94"/>
      <c r="P176" s="94"/>
    </row>
    <row r="177" spans="2:16" s="89" customFormat="1" ht="35.1" customHeight="1" x14ac:dyDescent="0.2">
      <c r="B177" s="88" t="s">
        <v>1299</v>
      </c>
      <c r="C177" s="635">
        <v>922000</v>
      </c>
      <c r="D177" s="635"/>
      <c r="E177" s="638" t="s">
        <v>1300</v>
      </c>
      <c r="F177" s="638"/>
      <c r="G177" s="636"/>
      <c r="H177" s="636"/>
      <c r="I177" s="636"/>
      <c r="J177" s="636"/>
      <c r="K177" s="17"/>
      <c r="L177" s="94"/>
      <c r="M177" s="94"/>
      <c r="N177" s="94"/>
      <c r="O177" s="94"/>
      <c r="P177" s="94"/>
    </row>
    <row r="178" spans="2:16" s="89" customFormat="1" ht="35.1" customHeight="1" x14ac:dyDescent="0.2">
      <c r="B178" s="88" t="s">
        <v>1301</v>
      </c>
      <c r="C178" s="640">
        <v>922100</v>
      </c>
      <c r="D178" s="640"/>
      <c r="E178" s="636" t="s">
        <v>1302</v>
      </c>
      <c r="F178" s="636"/>
      <c r="G178" s="636"/>
      <c r="H178" s="636"/>
      <c r="I178" s="636"/>
      <c r="J178" s="636"/>
      <c r="K178" s="17"/>
      <c r="L178" s="94"/>
      <c r="M178" s="94"/>
      <c r="N178" s="94"/>
      <c r="O178" s="94"/>
      <c r="P178" s="94"/>
    </row>
    <row r="179" spans="2:16" s="89" customFormat="1" ht="35.1" customHeight="1" x14ac:dyDescent="0.2">
      <c r="B179" s="88" t="s">
        <v>1303</v>
      </c>
      <c r="C179" s="640">
        <v>922200</v>
      </c>
      <c r="D179" s="640"/>
      <c r="E179" s="636" t="s">
        <v>1304</v>
      </c>
      <c r="F179" s="636"/>
      <c r="G179" s="636"/>
      <c r="H179" s="636"/>
      <c r="I179" s="636"/>
      <c r="J179" s="636"/>
      <c r="K179" s="17"/>
      <c r="L179" s="94"/>
      <c r="M179" s="94"/>
      <c r="N179" s="94"/>
      <c r="O179" s="94"/>
      <c r="P179" s="94"/>
    </row>
    <row r="180" spans="2:16" s="89" customFormat="1" ht="35.1" customHeight="1" x14ac:dyDescent="0.2">
      <c r="B180" s="88" t="s">
        <v>1305</v>
      </c>
      <c r="C180" s="640">
        <v>922300</v>
      </c>
      <c r="D180" s="640"/>
      <c r="E180" s="636" t="s">
        <v>1306</v>
      </c>
      <c r="F180" s="636"/>
      <c r="G180" s="636"/>
      <c r="H180" s="636"/>
      <c r="I180" s="636"/>
      <c r="J180" s="636"/>
      <c r="K180" s="17"/>
      <c r="L180" s="94"/>
      <c r="M180" s="94"/>
      <c r="N180" s="94"/>
      <c r="O180" s="94"/>
      <c r="P180" s="94"/>
    </row>
    <row r="181" spans="2:16" s="89" customFormat="1" ht="35.1" customHeight="1" x14ac:dyDescent="0.2">
      <c r="B181" s="88" t="s">
        <v>1307</v>
      </c>
      <c r="C181" s="640">
        <v>922400</v>
      </c>
      <c r="D181" s="640"/>
      <c r="E181" s="636" t="s">
        <v>1308</v>
      </c>
      <c r="F181" s="636"/>
      <c r="G181" s="636"/>
      <c r="H181" s="636"/>
      <c r="I181" s="636"/>
      <c r="J181" s="636"/>
      <c r="K181" s="17"/>
      <c r="L181" s="94"/>
      <c r="M181" s="94"/>
      <c r="N181" s="94"/>
      <c r="O181" s="94"/>
      <c r="P181" s="94"/>
    </row>
    <row r="182" spans="2:16" s="89" customFormat="1" ht="35.1" customHeight="1" x14ac:dyDescent="0.2">
      <c r="B182" s="88" t="s">
        <v>1309</v>
      </c>
      <c r="C182" s="640">
        <v>922500</v>
      </c>
      <c r="D182" s="640"/>
      <c r="E182" s="636" t="s">
        <v>1310</v>
      </c>
      <c r="F182" s="636"/>
      <c r="G182" s="636"/>
      <c r="H182" s="636"/>
      <c r="I182" s="636"/>
      <c r="J182" s="636"/>
      <c r="K182" s="17"/>
      <c r="L182" s="94"/>
      <c r="M182" s="94"/>
      <c r="N182" s="94"/>
      <c r="O182" s="94"/>
      <c r="P182" s="94"/>
    </row>
    <row r="183" spans="2:16" s="89" customFormat="1" ht="35.1" customHeight="1" x14ac:dyDescent="0.2">
      <c r="B183" s="88" t="s">
        <v>1311</v>
      </c>
      <c r="C183" s="640">
        <v>922600</v>
      </c>
      <c r="D183" s="640"/>
      <c r="E183" s="636" t="s">
        <v>1312</v>
      </c>
      <c r="F183" s="636"/>
      <c r="G183" s="636"/>
      <c r="H183" s="636"/>
      <c r="I183" s="636"/>
      <c r="J183" s="636"/>
      <c r="K183" s="17"/>
      <c r="L183" s="94"/>
      <c r="M183" s="94"/>
      <c r="N183" s="94"/>
      <c r="O183" s="94"/>
      <c r="P183" s="94"/>
    </row>
    <row r="184" spans="2:16" s="89" customFormat="1" ht="35.1" customHeight="1" x14ac:dyDescent="0.2">
      <c r="B184" s="88" t="s">
        <v>1313</v>
      </c>
      <c r="C184" s="640">
        <v>922700</v>
      </c>
      <c r="D184" s="640"/>
      <c r="E184" s="636" t="s">
        <v>1314</v>
      </c>
      <c r="F184" s="636"/>
      <c r="G184" s="636"/>
      <c r="H184" s="636"/>
      <c r="I184" s="636"/>
      <c r="J184" s="636"/>
      <c r="K184" s="17"/>
      <c r="L184" s="94"/>
      <c r="M184" s="94"/>
      <c r="N184" s="94"/>
      <c r="O184" s="94"/>
      <c r="P184" s="94"/>
    </row>
    <row r="185" spans="2:16" s="89" customFormat="1" ht="35.1" customHeight="1" x14ac:dyDescent="0.2">
      <c r="B185" s="88" t="s">
        <v>1315</v>
      </c>
      <c r="C185" s="637"/>
      <c r="D185" s="637"/>
      <c r="E185" s="644" t="s">
        <v>1316</v>
      </c>
      <c r="F185" s="644"/>
      <c r="G185" s="642"/>
      <c r="H185" s="642"/>
      <c r="I185" s="642"/>
      <c r="J185" s="642"/>
      <c r="K185" s="17"/>
      <c r="L185" s="94"/>
      <c r="M185" s="94"/>
      <c r="N185" s="94"/>
      <c r="O185" s="94"/>
      <c r="P185" s="94"/>
    </row>
    <row r="186" spans="2:16" s="89" customFormat="1" ht="26.25" customHeight="1" x14ac:dyDescent="0.2">
      <c r="B186" s="637" t="s">
        <v>1317</v>
      </c>
      <c r="C186" s="635">
        <v>400000</v>
      </c>
      <c r="D186" s="635"/>
      <c r="E186" s="638" t="s">
        <v>1318</v>
      </c>
      <c r="F186" s="638"/>
      <c r="G186" s="643"/>
      <c r="H186" s="643"/>
      <c r="I186" s="643"/>
      <c r="J186" s="643"/>
      <c r="K186" s="639"/>
      <c r="L186" s="648"/>
      <c r="M186" s="648"/>
      <c r="N186" s="648"/>
      <c r="O186" s="648"/>
      <c r="P186" s="648"/>
    </row>
    <row r="187" spans="2:16" s="89" customFormat="1" ht="22.5" customHeight="1" x14ac:dyDescent="0.2">
      <c r="B187" s="637"/>
      <c r="C187" s="635"/>
      <c r="D187" s="635"/>
      <c r="E187" s="638" t="s">
        <v>1319</v>
      </c>
      <c r="F187" s="638"/>
      <c r="G187" s="643"/>
      <c r="H187" s="643"/>
      <c r="I187" s="643"/>
      <c r="J187" s="643"/>
      <c r="K187" s="639"/>
      <c r="L187" s="649"/>
      <c r="M187" s="649"/>
      <c r="N187" s="649"/>
      <c r="O187" s="649"/>
      <c r="P187" s="649"/>
    </row>
    <row r="188" spans="2:16" s="89" customFormat="1" ht="24" customHeight="1" x14ac:dyDescent="0.2">
      <c r="B188" s="637" t="s">
        <v>1320</v>
      </c>
      <c r="C188" s="635">
        <v>410000</v>
      </c>
      <c r="D188" s="635"/>
      <c r="E188" s="638" t="s">
        <v>1321</v>
      </c>
      <c r="F188" s="638"/>
      <c r="G188" s="643"/>
      <c r="H188" s="643"/>
      <c r="I188" s="643"/>
      <c r="J188" s="643"/>
      <c r="K188" s="639"/>
      <c r="L188" s="648"/>
      <c r="M188" s="648"/>
      <c r="N188" s="648"/>
      <c r="O188" s="648"/>
      <c r="P188" s="648"/>
    </row>
    <row r="189" spans="2:16" s="89" customFormat="1" ht="24.75" customHeight="1" x14ac:dyDescent="0.2">
      <c r="B189" s="637"/>
      <c r="C189" s="635"/>
      <c r="D189" s="635"/>
      <c r="E189" s="638" t="s">
        <v>1322</v>
      </c>
      <c r="F189" s="638"/>
      <c r="G189" s="643"/>
      <c r="H189" s="643"/>
      <c r="I189" s="643"/>
      <c r="J189" s="643"/>
      <c r="K189" s="639"/>
      <c r="L189" s="649"/>
      <c r="M189" s="649"/>
      <c r="N189" s="649"/>
      <c r="O189" s="649"/>
      <c r="P189" s="649"/>
    </row>
    <row r="190" spans="2:16" s="89" customFormat="1" ht="35.1" customHeight="1" x14ac:dyDescent="0.2">
      <c r="B190" s="88" t="s">
        <v>1323</v>
      </c>
      <c r="C190" s="635">
        <v>411000</v>
      </c>
      <c r="D190" s="635"/>
      <c r="E190" s="638" t="s">
        <v>1324</v>
      </c>
      <c r="F190" s="638"/>
      <c r="G190" s="643"/>
      <c r="H190" s="643"/>
      <c r="I190" s="643"/>
      <c r="J190" s="643"/>
      <c r="K190" s="17"/>
      <c r="L190" s="94"/>
      <c r="M190" s="94"/>
      <c r="N190" s="94"/>
      <c r="O190" s="94"/>
      <c r="P190" s="94"/>
    </row>
    <row r="191" spans="2:16" s="89" customFormat="1" ht="35.1" customHeight="1" x14ac:dyDescent="0.2">
      <c r="B191" s="88" t="s">
        <v>1325</v>
      </c>
      <c r="C191" s="640">
        <v>411100</v>
      </c>
      <c r="D191" s="640"/>
      <c r="E191" s="636" t="s">
        <v>521</v>
      </c>
      <c r="F191" s="636"/>
      <c r="G191" s="643"/>
      <c r="H191" s="643"/>
      <c r="I191" s="643"/>
      <c r="J191" s="643"/>
      <c r="K191" s="17"/>
      <c r="L191" s="94"/>
      <c r="M191" s="94"/>
      <c r="N191" s="94"/>
      <c r="O191" s="94"/>
      <c r="P191" s="94"/>
    </row>
    <row r="192" spans="2:16" s="89" customFormat="1" ht="35.1" customHeight="1" x14ac:dyDescent="0.2">
      <c r="B192" s="88" t="s">
        <v>1326</v>
      </c>
      <c r="C192" s="635">
        <v>412000</v>
      </c>
      <c r="D192" s="635"/>
      <c r="E192" s="638" t="s">
        <v>1327</v>
      </c>
      <c r="F192" s="638"/>
      <c r="G192" s="643"/>
      <c r="H192" s="643"/>
      <c r="I192" s="643"/>
      <c r="J192" s="643"/>
      <c r="K192" s="17"/>
      <c r="L192" s="94"/>
      <c r="M192" s="94"/>
      <c r="N192" s="94"/>
      <c r="O192" s="94"/>
      <c r="P192" s="94"/>
    </row>
    <row r="193" spans="2:16" s="89" customFormat="1" ht="35.1" customHeight="1" x14ac:dyDescent="0.2">
      <c r="B193" s="88" t="s">
        <v>1328</v>
      </c>
      <c r="C193" s="640">
        <v>412100</v>
      </c>
      <c r="D193" s="640"/>
      <c r="E193" s="636" t="s">
        <v>353</v>
      </c>
      <c r="F193" s="636"/>
      <c r="G193" s="643"/>
      <c r="H193" s="643"/>
      <c r="I193" s="643"/>
      <c r="J193" s="643"/>
      <c r="K193" s="17"/>
      <c r="L193" s="94"/>
      <c r="M193" s="94"/>
      <c r="N193" s="94"/>
      <c r="O193" s="94"/>
      <c r="P193" s="94"/>
    </row>
    <row r="194" spans="2:16" s="89" customFormat="1" ht="35.1" customHeight="1" x14ac:dyDescent="0.2">
      <c r="B194" s="88" t="s">
        <v>1329</v>
      </c>
      <c r="C194" s="640">
        <v>412200</v>
      </c>
      <c r="D194" s="640"/>
      <c r="E194" s="636" t="s">
        <v>354</v>
      </c>
      <c r="F194" s="636"/>
      <c r="G194" s="643"/>
      <c r="H194" s="643"/>
      <c r="I194" s="643"/>
      <c r="J194" s="643"/>
      <c r="K194" s="17"/>
      <c r="L194" s="94"/>
      <c r="M194" s="94"/>
      <c r="N194" s="94"/>
      <c r="O194" s="94"/>
      <c r="P194" s="94"/>
    </row>
    <row r="195" spans="2:16" s="89" customFormat="1" ht="35.1" customHeight="1" x14ac:dyDescent="0.2">
      <c r="B195" s="88" t="s">
        <v>1330</v>
      </c>
      <c r="C195" s="640">
        <v>412300</v>
      </c>
      <c r="D195" s="640"/>
      <c r="E195" s="636" t="s">
        <v>355</v>
      </c>
      <c r="F195" s="636"/>
      <c r="G195" s="643"/>
      <c r="H195" s="643"/>
      <c r="I195" s="643"/>
      <c r="J195" s="643"/>
      <c r="K195" s="17"/>
      <c r="L195" s="94"/>
      <c r="M195" s="94"/>
      <c r="N195" s="94"/>
      <c r="O195" s="94"/>
      <c r="P195" s="94"/>
    </row>
    <row r="196" spans="2:16" s="89" customFormat="1" ht="35.1" customHeight="1" x14ac:dyDescent="0.2">
      <c r="B196" s="88" t="s">
        <v>1331</v>
      </c>
      <c r="C196" s="635">
        <v>413000</v>
      </c>
      <c r="D196" s="635"/>
      <c r="E196" s="638" t="s">
        <v>1332</v>
      </c>
      <c r="F196" s="638"/>
      <c r="G196" s="643"/>
      <c r="H196" s="643"/>
      <c r="I196" s="643"/>
      <c r="J196" s="643"/>
      <c r="K196" s="17"/>
      <c r="L196" s="94"/>
      <c r="M196" s="94"/>
      <c r="N196" s="94"/>
      <c r="O196" s="94"/>
      <c r="P196" s="94"/>
    </row>
    <row r="197" spans="2:16" s="89" customFormat="1" ht="35.1" customHeight="1" x14ac:dyDescent="0.2">
      <c r="B197" s="88" t="s">
        <v>1333</v>
      </c>
      <c r="C197" s="640">
        <v>413100</v>
      </c>
      <c r="D197" s="640"/>
      <c r="E197" s="636" t="s">
        <v>356</v>
      </c>
      <c r="F197" s="636"/>
      <c r="G197" s="643"/>
      <c r="H197" s="643"/>
      <c r="I197" s="643"/>
      <c r="J197" s="643"/>
      <c r="K197" s="17"/>
      <c r="L197" s="94"/>
      <c r="M197" s="94"/>
      <c r="N197" s="94"/>
      <c r="O197" s="94"/>
      <c r="P197" s="94"/>
    </row>
    <row r="198" spans="2:16" s="89" customFormat="1" ht="27" customHeight="1" x14ac:dyDescent="0.2">
      <c r="B198" s="637" t="s">
        <v>1334</v>
      </c>
      <c r="C198" s="635">
        <v>414000</v>
      </c>
      <c r="D198" s="635"/>
      <c r="E198" s="638" t="s">
        <v>522</v>
      </c>
      <c r="F198" s="638"/>
      <c r="G198" s="643"/>
      <c r="H198" s="643"/>
      <c r="I198" s="643"/>
      <c r="J198" s="643"/>
      <c r="K198" s="639"/>
      <c r="L198" s="648"/>
      <c r="M198" s="648"/>
      <c r="N198" s="648"/>
      <c r="O198" s="648"/>
      <c r="P198" s="648"/>
    </row>
    <row r="199" spans="2:16" s="89" customFormat="1" ht="19.5" customHeight="1" x14ac:dyDescent="0.2">
      <c r="B199" s="637"/>
      <c r="C199" s="635"/>
      <c r="D199" s="635"/>
      <c r="E199" s="638" t="s">
        <v>1335</v>
      </c>
      <c r="F199" s="638"/>
      <c r="G199" s="643"/>
      <c r="H199" s="643"/>
      <c r="I199" s="643"/>
      <c r="J199" s="643"/>
      <c r="K199" s="639"/>
      <c r="L199" s="649"/>
      <c r="M199" s="649"/>
      <c r="N199" s="649"/>
      <c r="O199" s="649"/>
      <c r="P199" s="649"/>
    </row>
    <row r="200" spans="2:16" s="89" customFormat="1" ht="35.1" customHeight="1" x14ac:dyDescent="0.2">
      <c r="B200" s="88" t="s">
        <v>1336</v>
      </c>
      <c r="C200" s="640">
        <v>414100</v>
      </c>
      <c r="D200" s="640"/>
      <c r="E200" s="636" t="s">
        <v>523</v>
      </c>
      <c r="F200" s="636"/>
      <c r="G200" s="643"/>
      <c r="H200" s="643"/>
      <c r="I200" s="643"/>
      <c r="J200" s="643"/>
      <c r="K200" s="17"/>
      <c r="L200" s="94"/>
      <c r="M200" s="94"/>
      <c r="N200" s="94"/>
      <c r="O200" s="94"/>
      <c r="P200" s="94"/>
    </row>
    <row r="201" spans="2:16" s="89" customFormat="1" ht="35.1" customHeight="1" x14ac:dyDescent="0.2">
      <c r="B201" s="88" t="s">
        <v>1337</v>
      </c>
      <c r="C201" s="640">
        <v>414200</v>
      </c>
      <c r="D201" s="640"/>
      <c r="E201" s="636" t="s">
        <v>357</v>
      </c>
      <c r="F201" s="636"/>
      <c r="G201" s="643"/>
      <c r="H201" s="643"/>
      <c r="I201" s="643"/>
      <c r="J201" s="643"/>
      <c r="K201" s="17"/>
      <c r="L201" s="94"/>
      <c r="M201" s="94"/>
      <c r="N201" s="94"/>
      <c r="O201" s="94"/>
      <c r="P201" s="94"/>
    </row>
    <row r="202" spans="2:16" s="89" customFormat="1" ht="35.1" customHeight="1" x14ac:dyDescent="0.2">
      <c r="B202" s="88" t="s">
        <v>1338</v>
      </c>
      <c r="C202" s="640">
        <v>414300</v>
      </c>
      <c r="D202" s="640"/>
      <c r="E202" s="636" t="s">
        <v>358</v>
      </c>
      <c r="F202" s="636"/>
      <c r="G202" s="643"/>
      <c r="H202" s="643"/>
      <c r="I202" s="643"/>
      <c r="J202" s="643"/>
      <c r="K202" s="17"/>
      <c r="L202" s="94"/>
      <c r="M202" s="94"/>
      <c r="N202" s="94"/>
      <c r="O202" s="94"/>
      <c r="P202" s="94"/>
    </row>
    <row r="203" spans="2:16" s="89" customFormat="1" ht="35.1" customHeight="1" x14ac:dyDescent="0.2">
      <c r="B203" s="88" t="s">
        <v>1339</v>
      </c>
      <c r="C203" s="640">
        <v>414400</v>
      </c>
      <c r="D203" s="640"/>
      <c r="E203" s="636" t="s">
        <v>524</v>
      </c>
      <c r="F203" s="636"/>
      <c r="G203" s="643"/>
      <c r="H203" s="643"/>
      <c r="I203" s="643"/>
      <c r="J203" s="643"/>
      <c r="K203" s="17"/>
      <c r="L203" s="94"/>
      <c r="M203" s="94"/>
      <c r="N203" s="94"/>
      <c r="O203" s="94"/>
      <c r="P203" s="94"/>
    </row>
    <row r="204" spans="2:16" s="89" customFormat="1" ht="35.1" customHeight="1" x14ac:dyDescent="0.2">
      <c r="B204" s="88" t="s">
        <v>1340</v>
      </c>
      <c r="C204" s="635">
        <v>415000</v>
      </c>
      <c r="D204" s="635"/>
      <c r="E204" s="638" t="s">
        <v>1341</v>
      </c>
      <c r="F204" s="638"/>
      <c r="G204" s="643"/>
      <c r="H204" s="643"/>
      <c r="I204" s="643"/>
      <c r="J204" s="643"/>
      <c r="K204" s="17"/>
      <c r="L204" s="94"/>
      <c r="M204" s="94"/>
      <c r="N204" s="94"/>
      <c r="O204" s="94"/>
      <c r="P204" s="94"/>
    </row>
    <row r="205" spans="2:16" s="89" customFormat="1" ht="35.1" customHeight="1" x14ac:dyDescent="0.2">
      <c r="B205" s="88" t="s">
        <v>1342</v>
      </c>
      <c r="C205" s="640">
        <v>415100</v>
      </c>
      <c r="D205" s="640"/>
      <c r="E205" s="636" t="s">
        <v>525</v>
      </c>
      <c r="F205" s="636"/>
      <c r="G205" s="643"/>
      <c r="H205" s="643"/>
      <c r="I205" s="643"/>
      <c r="J205" s="643"/>
      <c r="K205" s="17"/>
      <c r="L205" s="94"/>
      <c r="M205" s="94"/>
      <c r="N205" s="94"/>
      <c r="O205" s="94"/>
      <c r="P205" s="94"/>
    </row>
    <row r="206" spans="2:16" s="89" customFormat="1" ht="35.1" customHeight="1" x14ac:dyDescent="0.2">
      <c r="B206" s="88" t="s">
        <v>1343</v>
      </c>
      <c r="C206" s="635">
        <v>416000</v>
      </c>
      <c r="D206" s="635"/>
      <c r="E206" s="638" t="s">
        <v>1344</v>
      </c>
      <c r="F206" s="638"/>
      <c r="G206" s="643"/>
      <c r="H206" s="643"/>
      <c r="I206" s="643"/>
      <c r="J206" s="643"/>
      <c r="K206" s="17"/>
      <c r="L206" s="94"/>
      <c r="M206" s="94"/>
      <c r="N206" s="94"/>
      <c r="O206" s="94"/>
      <c r="P206" s="94"/>
    </row>
    <row r="207" spans="2:16" s="89" customFormat="1" ht="35.1" customHeight="1" x14ac:dyDescent="0.2">
      <c r="B207" s="88" t="s">
        <v>1345</v>
      </c>
      <c r="C207" s="640">
        <v>416100</v>
      </c>
      <c r="D207" s="640"/>
      <c r="E207" s="636" t="s">
        <v>526</v>
      </c>
      <c r="F207" s="636"/>
      <c r="G207" s="643"/>
      <c r="H207" s="643"/>
      <c r="I207" s="643"/>
      <c r="J207" s="643"/>
      <c r="K207" s="17"/>
      <c r="L207" s="94"/>
      <c r="M207" s="94"/>
      <c r="N207" s="94"/>
      <c r="O207" s="94"/>
      <c r="P207" s="94"/>
    </row>
    <row r="208" spans="2:16" s="89" customFormat="1" ht="25.5" customHeight="1" x14ac:dyDescent="0.2">
      <c r="B208" s="637" t="s">
        <v>1346</v>
      </c>
      <c r="C208" s="635">
        <v>417000</v>
      </c>
      <c r="D208" s="635"/>
      <c r="E208" s="638" t="s">
        <v>1347</v>
      </c>
      <c r="F208" s="638"/>
      <c r="G208" s="643"/>
      <c r="H208" s="643"/>
      <c r="I208" s="643"/>
      <c r="J208" s="643"/>
      <c r="K208" s="639"/>
      <c r="L208" s="648"/>
      <c r="M208" s="648"/>
      <c r="N208" s="648"/>
      <c r="O208" s="648"/>
      <c r="P208" s="648"/>
    </row>
    <row r="209" spans="2:16" s="89" customFormat="1" ht="21" customHeight="1" x14ac:dyDescent="0.2">
      <c r="B209" s="637"/>
      <c r="C209" s="635"/>
      <c r="D209" s="635"/>
      <c r="E209" s="638" t="s">
        <v>1348</v>
      </c>
      <c r="F209" s="638"/>
      <c r="G209" s="643"/>
      <c r="H209" s="643"/>
      <c r="I209" s="643"/>
      <c r="J209" s="643"/>
      <c r="K209" s="639"/>
      <c r="L209" s="649"/>
      <c r="M209" s="649"/>
      <c r="N209" s="649"/>
      <c r="O209" s="649"/>
      <c r="P209" s="649"/>
    </row>
    <row r="210" spans="2:16" s="89" customFormat="1" ht="35.1" customHeight="1" x14ac:dyDescent="0.2">
      <c r="B210" s="88" t="s">
        <v>1349</v>
      </c>
      <c r="C210" s="640">
        <v>417100</v>
      </c>
      <c r="D210" s="640"/>
      <c r="E210" s="636" t="s">
        <v>360</v>
      </c>
      <c r="F210" s="636"/>
      <c r="G210" s="643"/>
      <c r="H210" s="643"/>
      <c r="I210" s="643"/>
      <c r="J210" s="643"/>
      <c r="K210" s="17"/>
      <c r="L210" s="94"/>
      <c r="M210" s="94"/>
      <c r="N210" s="94"/>
      <c r="O210" s="94"/>
      <c r="P210" s="94"/>
    </row>
    <row r="211" spans="2:16" s="89" customFormat="1" ht="35.1" customHeight="1" x14ac:dyDescent="0.2">
      <c r="B211" s="88" t="s">
        <v>1350</v>
      </c>
      <c r="C211" s="640">
        <v>417200</v>
      </c>
      <c r="D211" s="640"/>
      <c r="E211" s="636" t="s">
        <v>359</v>
      </c>
      <c r="F211" s="636"/>
      <c r="G211" s="643"/>
      <c r="H211" s="643"/>
      <c r="I211" s="643"/>
      <c r="J211" s="643"/>
      <c r="K211" s="17"/>
      <c r="L211" s="94"/>
      <c r="M211" s="94"/>
      <c r="N211" s="94"/>
      <c r="O211" s="94"/>
      <c r="P211" s="94"/>
    </row>
    <row r="212" spans="2:16" s="89" customFormat="1" ht="21.75" customHeight="1" x14ac:dyDescent="0.2">
      <c r="B212" s="637" t="s">
        <v>1351</v>
      </c>
      <c r="C212" s="635">
        <v>420000</v>
      </c>
      <c r="D212" s="635"/>
      <c r="E212" s="638" t="s">
        <v>1352</v>
      </c>
      <c r="F212" s="638"/>
      <c r="G212" s="643"/>
      <c r="H212" s="643"/>
      <c r="I212" s="643"/>
      <c r="J212" s="643"/>
      <c r="K212" s="639"/>
      <c r="L212" s="648"/>
      <c r="M212" s="648"/>
      <c r="N212" s="648"/>
      <c r="O212" s="648"/>
      <c r="P212" s="648"/>
    </row>
    <row r="213" spans="2:16" s="89" customFormat="1" ht="19.5" customHeight="1" x14ac:dyDescent="0.2">
      <c r="B213" s="637"/>
      <c r="C213" s="635"/>
      <c r="D213" s="635"/>
      <c r="E213" s="638" t="s">
        <v>1353</v>
      </c>
      <c r="F213" s="638"/>
      <c r="G213" s="643"/>
      <c r="H213" s="643"/>
      <c r="I213" s="643"/>
      <c r="J213" s="643"/>
      <c r="K213" s="639"/>
      <c r="L213" s="649"/>
      <c r="M213" s="649"/>
      <c r="N213" s="649"/>
      <c r="O213" s="649"/>
      <c r="P213" s="649"/>
    </row>
    <row r="214" spans="2:16" s="89" customFormat="1" ht="35.1" customHeight="1" x14ac:dyDescent="0.2">
      <c r="B214" s="88" t="s">
        <v>1354</v>
      </c>
      <c r="C214" s="635">
        <v>421000</v>
      </c>
      <c r="D214" s="635"/>
      <c r="E214" s="638" t="s">
        <v>1355</v>
      </c>
      <c r="F214" s="638"/>
      <c r="G214" s="643"/>
      <c r="H214" s="643"/>
      <c r="I214" s="643"/>
      <c r="J214" s="643"/>
      <c r="K214" s="17"/>
      <c r="L214" s="94"/>
      <c r="M214" s="94"/>
      <c r="N214" s="94"/>
      <c r="O214" s="94"/>
      <c r="P214" s="94"/>
    </row>
    <row r="215" spans="2:16" s="89" customFormat="1" ht="35.1" customHeight="1" x14ac:dyDescent="0.2">
      <c r="B215" s="88" t="s">
        <v>1356</v>
      </c>
      <c r="C215" s="640">
        <v>421100</v>
      </c>
      <c r="D215" s="640"/>
      <c r="E215" s="636" t="s">
        <v>361</v>
      </c>
      <c r="F215" s="636"/>
      <c r="G215" s="643"/>
      <c r="H215" s="643"/>
      <c r="I215" s="643"/>
      <c r="J215" s="643"/>
      <c r="K215" s="17"/>
      <c r="L215" s="94"/>
      <c r="M215" s="94"/>
      <c r="N215" s="94"/>
      <c r="O215" s="94"/>
      <c r="P215" s="94"/>
    </row>
    <row r="216" spans="2:16" s="89" customFormat="1" ht="35.1" customHeight="1" x14ac:dyDescent="0.2">
      <c r="B216" s="88" t="s">
        <v>1357</v>
      </c>
      <c r="C216" s="640">
        <v>421200</v>
      </c>
      <c r="D216" s="640"/>
      <c r="E216" s="636" t="s">
        <v>362</v>
      </c>
      <c r="F216" s="636"/>
      <c r="G216" s="643"/>
      <c r="H216" s="643"/>
      <c r="I216" s="643"/>
      <c r="J216" s="643"/>
      <c r="K216" s="17"/>
      <c r="L216" s="94"/>
      <c r="M216" s="94"/>
      <c r="N216" s="94"/>
      <c r="O216" s="94"/>
      <c r="P216" s="94"/>
    </row>
    <row r="217" spans="2:16" s="89" customFormat="1" ht="35.1" customHeight="1" x14ac:dyDescent="0.2">
      <c r="B217" s="88" t="s">
        <v>1358</v>
      </c>
      <c r="C217" s="640">
        <v>421300</v>
      </c>
      <c r="D217" s="640"/>
      <c r="E217" s="636" t="s">
        <v>363</v>
      </c>
      <c r="F217" s="636"/>
      <c r="G217" s="643"/>
      <c r="H217" s="643"/>
      <c r="I217" s="643"/>
      <c r="J217" s="643"/>
      <c r="K217" s="17"/>
      <c r="L217" s="94"/>
      <c r="M217" s="94"/>
      <c r="N217" s="94"/>
      <c r="O217" s="94"/>
      <c r="P217" s="94"/>
    </row>
    <row r="218" spans="2:16" s="89" customFormat="1" ht="35.1" customHeight="1" x14ac:dyDescent="0.2">
      <c r="B218" s="88" t="s">
        <v>1359</v>
      </c>
      <c r="C218" s="640">
        <v>421400</v>
      </c>
      <c r="D218" s="640"/>
      <c r="E218" s="636" t="s">
        <v>364</v>
      </c>
      <c r="F218" s="636"/>
      <c r="G218" s="643"/>
      <c r="H218" s="643"/>
      <c r="I218" s="643"/>
      <c r="J218" s="643"/>
      <c r="K218" s="17"/>
      <c r="L218" s="94"/>
      <c r="M218" s="94"/>
      <c r="N218" s="94"/>
      <c r="O218" s="94"/>
      <c r="P218" s="94"/>
    </row>
    <row r="219" spans="2:16" s="89" customFormat="1" ht="35.1" customHeight="1" x14ac:dyDescent="0.2">
      <c r="B219" s="88" t="s">
        <v>1360</v>
      </c>
      <c r="C219" s="640">
        <v>421500</v>
      </c>
      <c r="D219" s="640"/>
      <c r="E219" s="636" t="s">
        <v>365</v>
      </c>
      <c r="F219" s="636"/>
      <c r="G219" s="643"/>
      <c r="H219" s="643"/>
      <c r="I219" s="643"/>
      <c r="J219" s="643"/>
      <c r="K219" s="17"/>
      <c r="L219" s="94"/>
      <c r="M219" s="94"/>
      <c r="N219" s="94"/>
      <c r="O219" s="94"/>
      <c r="P219" s="94"/>
    </row>
    <row r="220" spans="2:16" s="89" customFormat="1" ht="35.1" customHeight="1" x14ac:dyDescent="0.2">
      <c r="B220" s="88" t="s">
        <v>1361</v>
      </c>
      <c r="C220" s="640">
        <v>421600</v>
      </c>
      <c r="D220" s="640"/>
      <c r="E220" s="636" t="s">
        <v>366</v>
      </c>
      <c r="F220" s="636"/>
      <c r="G220" s="643"/>
      <c r="H220" s="643"/>
      <c r="I220" s="643"/>
      <c r="J220" s="643"/>
      <c r="K220" s="17"/>
      <c r="L220" s="94"/>
      <c r="M220" s="94"/>
      <c r="N220" s="94"/>
      <c r="O220" s="94"/>
      <c r="P220" s="94"/>
    </row>
    <row r="221" spans="2:16" s="89" customFormat="1" ht="35.1" customHeight="1" x14ac:dyDescent="0.2">
      <c r="B221" s="88" t="s">
        <v>1362</v>
      </c>
      <c r="C221" s="640">
        <v>421900</v>
      </c>
      <c r="D221" s="640"/>
      <c r="E221" s="636" t="s">
        <v>367</v>
      </c>
      <c r="F221" s="636"/>
      <c r="G221" s="643"/>
      <c r="H221" s="643"/>
      <c r="I221" s="643"/>
      <c r="J221" s="643"/>
      <c r="K221" s="17"/>
      <c r="L221" s="94"/>
      <c r="M221" s="94"/>
      <c r="N221" s="94"/>
      <c r="O221" s="94"/>
      <c r="P221" s="94"/>
    </row>
    <row r="222" spans="2:16" s="89" customFormat="1" ht="35.1" customHeight="1" x14ac:dyDescent="0.2">
      <c r="B222" s="88" t="s">
        <v>1363</v>
      </c>
      <c r="C222" s="635">
        <v>422000</v>
      </c>
      <c r="D222" s="635"/>
      <c r="E222" s="638" t="s">
        <v>1364</v>
      </c>
      <c r="F222" s="638"/>
      <c r="G222" s="643"/>
      <c r="H222" s="643"/>
      <c r="I222" s="643"/>
      <c r="J222" s="643"/>
      <c r="K222" s="17"/>
      <c r="L222" s="94"/>
      <c r="M222" s="94"/>
      <c r="N222" s="94"/>
      <c r="O222" s="94"/>
      <c r="P222" s="94"/>
    </row>
    <row r="223" spans="2:16" s="89" customFormat="1" ht="35.1" customHeight="1" x14ac:dyDescent="0.2">
      <c r="B223" s="88" t="s">
        <v>1365</v>
      </c>
      <c r="C223" s="640">
        <v>422100</v>
      </c>
      <c r="D223" s="640"/>
      <c r="E223" s="636" t="s">
        <v>368</v>
      </c>
      <c r="F223" s="636"/>
      <c r="G223" s="643"/>
      <c r="H223" s="643"/>
      <c r="I223" s="643"/>
      <c r="J223" s="643"/>
      <c r="K223" s="17"/>
      <c r="L223" s="94"/>
      <c r="M223" s="94"/>
      <c r="N223" s="94"/>
      <c r="O223" s="94"/>
      <c r="P223" s="94"/>
    </row>
    <row r="224" spans="2:16" s="89" customFormat="1" ht="35.1" customHeight="1" x14ac:dyDescent="0.2">
      <c r="B224" s="88" t="s">
        <v>1366</v>
      </c>
      <c r="C224" s="640">
        <v>422200</v>
      </c>
      <c r="D224" s="640"/>
      <c r="E224" s="636" t="s">
        <v>369</v>
      </c>
      <c r="F224" s="636"/>
      <c r="G224" s="643"/>
      <c r="H224" s="643"/>
      <c r="I224" s="643"/>
      <c r="J224" s="643"/>
      <c r="K224" s="17"/>
      <c r="L224" s="94"/>
      <c r="M224" s="94"/>
      <c r="N224" s="94"/>
      <c r="O224" s="94"/>
      <c r="P224" s="94"/>
    </row>
    <row r="225" spans="2:16" s="89" customFormat="1" ht="35.1" customHeight="1" x14ac:dyDescent="0.2">
      <c r="B225" s="88" t="s">
        <v>1367</v>
      </c>
      <c r="C225" s="640">
        <v>422300</v>
      </c>
      <c r="D225" s="640"/>
      <c r="E225" s="636" t="s">
        <v>370</v>
      </c>
      <c r="F225" s="636"/>
      <c r="G225" s="643"/>
      <c r="H225" s="643"/>
      <c r="I225" s="643"/>
      <c r="J225" s="643"/>
      <c r="K225" s="17"/>
      <c r="L225" s="94"/>
      <c r="M225" s="94"/>
      <c r="N225" s="94"/>
      <c r="O225" s="94"/>
      <c r="P225" s="94"/>
    </row>
    <row r="226" spans="2:16" s="89" customFormat="1" ht="35.1" customHeight="1" x14ac:dyDescent="0.2">
      <c r="B226" s="88" t="s">
        <v>1368</v>
      </c>
      <c r="C226" s="640">
        <v>422900</v>
      </c>
      <c r="D226" s="640"/>
      <c r="E226" s="636" t="s">
        <v>371</v>
      </c>
      <c r="F226" s="636"/>
      <c r="G226" s="643"/>
      <c r="H226" s="643"/>
      <c r="I226" s="643"/>
      <c r="J226" s="643"/>
      <c r="K226" s="17"/>
      <c r="L226" s="94"/>
      <c r="M226" s="94"/>
      <c r="N226" s="94"/>
      <c r="O226" s="94"/>
      <c r="P226" s="94"/>
    </row>
    <row r="227" spans="2:16" s="89" customFormat="1" ht="35.1" customHeight="1" x14ac:dyDescent="0.2">
      <c r="B227" s="88" t="s">
        <v>1369</v>
      </c>
      <c r="C227" s="635">
        <v>423000</v>
      </c>
      <c r="D227" s="635"/>
      <c r="E227" s="638" t="s">
        <v>1370</v>
      </c>
      <c r="F227" s="638"/>
      <c r="G227" s="643"/>
      <c r="H227" s="643"/>
      <c r="I227" s="643"/>
      <c r="J227" s="643"/>
      <c r="K227" s="17"/>
      <c r="L227" s="94"/>
      <c r="M227" s="94"/>
      <c r="N227" s="94"/>
      <c r="O227" s="94"/>
      <c r="P227" s="94"/>
    </row>
    <row r="228" spans="2:16" s="89" customFormat="1" ht="35.1" customHeight="1" x14ac:dyDescent="0.2">
      <c r="B228" s="88" t="s">
        <v>1371</v>
      </c>
      <c r="C228" s="640">
        <v>423100</v>
      </c>
      <c r="D228" s="640"/>
      <c r="E228" s="636" t="s">
        <v>372</v>
      </c>
      <c r="F228" s="636"/>
      <c r="G228" s="643"/>
      <c r="H228" s="643"/>
      <c r="I228" s="643"/>
      <c r="J228" s="643"/>
      <c r="K228" s="17"/>
      <c r="L228" s="94"/>
      <c r="M228" s="94"/>
      <c r="N228" s="94"/>
      <c r="O228" s="94"/>
      <c r="P228" s="94"/>
    </row>
    <row r="229" spans="2:16" s="89" customFormat="1" ht="35.1" customHeight="1" x14ac:dyDescent="0.2">
      <c r="B229" s="88" t="s">
        <v>1372</v>
      </c>
      <c r="C229" s="640">
        <v>423200</v>
      </c>
      <c r="D229" s="640"/>
      <c r="E229" s="636" t="s">
        <v>373</v>
      </c>
      <c r="F229" s="636"/>
      <c r="G229" s="643"/>
      <c r="H229" s="643"/>
      <c r="I229" s="643"/>
      <c r="J229" s="643"/>
      <c r="K229" s="17"/>
      <c r="L229" s="94"/>
      <c r="M229" s="94"/>
      <c r="N229" s="94"/>
      <c r="O229" s="94"/>
      <c r="P229" s="94"/>
    </row>
    <row r="230" spans="2:16" s="89" customFormat="1" ht="35.1" customHeight="1" x14ac:dyDescent="0.2">
      <c r="B230" s="88" t="s">
        <v>1373</v>
      </c>
      <c r="C230" s="640">
        <v>423300</v>
      </c>
      <c r="D230" s="640"/>
      <c r="E230" s="636" t="s">
        <v>374</v>
      </c>
      <c r="F230" s="636"/>
      <c r="G230" s="643"/>
      <c r="H230" s="643"/>
      <c r="I230" s="643"/>
      <c r="J230" s="643"/>
      <c r="K230" s="17"/>
      <c r="L230" s="94"/>
      <c r="M230" s="94"/>
      <c r="N230" s="94"/>
      <c r="O230" s="94"/>
      <c r="P230" s="94"/>
    </row>
    <row r="231" spans="2:16" s="89" customFormat="1" ht="35.1" customHeight="1" x14ac:dyDescent="0.2">
      <c r="B231" s="88" t="s">
        <v>1374</v>
      </c>
      <c r="C231" s="640">
        <v>423400</v>
      </c>
      <c r="D231" s="640"/>
      <c r="E231" s="636" t="s">
        <v>375</v>
      </c>
      <c r="F231" s="636"/>
      <c r="G231" s="643"/>
      <c r="H231" s="643"/>
      <c r="I231" s="643"/>
      <c r="J231" s="643"/>
      <c r="K231" s="17"/>
      <c r="L231" s="94"/>
      <c r="M231" s="94"/>
      <c r="N231" s="94"/>
      <c r="O231" s="94"/>
      <c r="P231" s="94"/>
    </row>
    <row r="232" spans="2:16" s="89" customFormat="1" ht="35.1" customHeight="1" x14ac:dyDescent="0.2">
      <c r="B232" s="88" t="s">
        <v>1375</v>
      </c>
      <c r="C232" s="640">
        <v>423500</v>
      </c>
      <c r="D232" s="640"/>
      <c r="E232" s="636" t="s">
        <v>376</v>
      </c>
      <c r="F232" s="636"/>
      <c r="G232" s="643"/>
      <c r="H232" s="643"/>
      <c r="I232" s="643"/>
      <c r="J232" s="643"/>
      <c r="K232" s="17"/>
      <c r="L232" s="94"/>
      <c r="M232" s="94"/>
      <c r="N232" s="94"/>
      <c r="O232" s="94"/>
      <c r="P232" s="94"/>
    </row>
    <row r="233" spans="2:16" s="89" customFormat="1" ht="35.1" customHeight="1" x14ac:dyDescent="0.2">
      <c r="B233" s="88" t="s">
        <v>1376</v>
      </c>
      <c r="C233" s="640">
        <v>423600</v>
      </c>
      <c r="D233" s="640"/>
      <c r="E233" s="636" t="s">
        <v>377</v>
      </c>
      <c r="F233" s="636"/>
      <c r="G233" s="643"/>
      <c r="H233" s="643"/>
      <c r="I233" s="643"/>
      <c r="J233" s="643"/>
      <c r="K233" s="17"/>
      <c r="L233" s="94"/>
      <c r="M233" s="94"/>
      <c r="N233" s="94"/>
      <c r="O233" s="94"/>
      <c r="P233" s="94"/>
    </row>
    <row r="234" spans="2:16" s="89" customFormat="1" ht="35.1" customHeight="1" x14ac:dyDescent="0.2">
      <c r="B234" s="88" t="s">
        <v>1377</v>
      </c>
      <c r="C234" s="640">
        <v>423700</v>
      </c>
      <c r="D234" s="640"/>
      <c r="E234" s="636" t="s">
        <v>193</v>
      </c>
      <c r="F234" s="636"/>
      <c r="G234" s="643"/>
      <c r="H234" s="643"/>
      <c r="I234" s="643"/>
      <c r="J234" s="643"/>
      <c r="K234" s="17"/>
      <c r="L234" s="94"/>
      <c r="M234" s="94"/>
      <c r="N234" s="94"/>
      <c r="O234" s="94"/>
      <c r="P234" s="94"/>
    </row>
    <row r="235" spans="2:16" s="89" customFormat="1" ht="35.1" customHeight="1" x14ac:dyDescent="0.2">
      <c r="B235" s="88" t="s">
        <v>1378</v>
      </c>
      <c r="C235" s="640">
        <v>423900</v>
      </c>
      <c r="D235" s="640"/>
      <c r="E235" s="636" t="s">
        <v>378</v>
      </c>
      <c r="F235" s="636"/>
      <c r="G235" s="643"/>
      <c r="H235" s="643"/>
      <c r="I235" s="643"/>
      <c r="J235" s="643"/>
      <c r="K235" s="17"/>
      <c r="L235" s="94"/>
      <c r="M235" s="94"/>
      <c r="N235" s="94"/>
      <c r="O235" s="94"/>
      <c r="P235" s="94"/>
    </row>
    <row r="236" spans="2:16" s="89" customFormat="1" ht="35.1" customHeight="1" x14ac:dyDescent="0.2">
      <c r="B236" s="88" t="s">
        <v>1379</v>
      </c>
      <c r="C236" s="635">
        <v>424000</v>
      </c>
      <c r="D236" s="635"/>
      <c r="E236" s="638" t="s">
        <v>1380</v>
      </c>
      <c r="F236" s="638"/>
      <c r="G236" s="643"/>
      <c r="H236" s="643"/>
      <c r="I236" s="643"/>
      <c r="J236" s="643"/>
      <c r="K236" s="17"/>
      <c r="L236" s="94"/>
      <c r="M236" s="94"/>
      <c r="N236" s="94"/>
      <c r="O236" s="94"/>
      <c r="P236" s="94"/>
    </row>
    <row r="237" spans="2:16" s="89" customFormat="1" ht="35.1" customHeight="1" x14ac:dyDescent="0.2">
      <c r="B237" s="88" t="s">
        <v>1381</v>
      </c>
      <c r="C237" s="640">
        <v>424100</v>
      </c>
      <c r="D237" s="640"/>
      <c r="E237" s="636" t="s">
        <v>379</v>
      </c>
      <c r="F237" s="636"/>
      <c r="G237" s="643"/>
      <c r="H237" s="643"/>
      <c r="I237" s="643"/>
      <c r="J237" s="643"/>
      <c r="K237" s="17"/>
      <c r="L237" s="94"/>
      <c r="M237" s="94"/>
      <c r="N237" s="94"/>
      <c r="O237" s="94"/>
      <c r="P237" s="94"/>
    </row>
    <row r="238" spans="2:16" s="89" customFormat="1" ht="35.1" customHeight="1" x14ac:dyDescent="0.2">
      <c r="B238" s="88" t="s">
        <v>1382</v>
      </c>
      <c r="C238" s="640">
        <v>424200</v>
      </c>
      <c r="D238" s="640"/>
      <c r="E238" s="636" t="s">
        <v>380</v>
      </c>
      <c r="F238" s="636"/>
      <c r="G238" s="643"/>
      <c r="H238" s="643"/>
      <c r="I238" s="643"/>
      <c r="J238" s="643"/>
      <c r="K238" s="17"/>
      <c r="L238" s="94"/>
      <c r="M238" s="94"/>
      <c r="N238" s="94"/>
      <c r="O238" s="94"/>
      <c r="P238" s="94"/>
    </row>
    <row r="239" spans="2:16" s="89" customFormat="1" ht="35.1" customHeight="1" x14ac:dyDescent="0.2">
      <c r="B239" s="88" t="s">
        <v>1383</v>
      </c>
      <c r="C239" s="640">
        <v>424300</v>
      </c>
      <c r="D239" s="640"/>
      <c r="E239" s="636" t="s">
        <v>381</v>
      </c>
      <c r="F239" s="636"/>
      <c r="G239" s="643"/>
      <c r="H239" s="643"/>
      <c r="I239" s="643"/>
      <c r="J239" s="643"/>
      <c r="K239" s="17"/>
      <c r="L239" s="94"/>
      <c r="M239" s="94"/>
      <c r="N239" s="94"/>
      <c r="O239" s="94"/>
      <c r="P239" s="94"/>
    </row>
    <row r="240" spans="2:16" s="89" customFormat="1" ht="35.1" customHeight="1" x14ac:dyDescent="0.2">
      <c r="B240" s="88" t="s">
        <v>1384</v>
      </c>
      <c r="C240" s="640">
        <v>424400</v>
      </c>
      <c r="D240" s="640"/>
      <c r="E240" s="636" t="s">
        <v>382</v>
      </c>
      <c r="F240" s="636"/>
      <c r="G240" s="643"/>
      <c r="H240" s="643"/>
      <c r="I240" s="643"/>
      <c r="J240" s="643"/>
      <c r="K240" s="17"/>
      <c r="L240" s="94"/>
      <c r="M240" s="94"/>
      <c r="N240" s="94"/>
      <c r="O240" s="94"/>
      <c r="P240" s="94"/>
    </row>
    <row r="241" spans="2:16" s="89" customFormat="1" ht="35.1" customHeight="1" x14ac:dyDescent="0.2">
      <c r="B241" s="88" t="s">
        <v>1385</v>
      </c>
      <c r="C241" s="640">
        <v>424500</v>
      </c>
      <c r="D241" s="640"/>
      <c r="E241" s="636" t="s">
        <v>383</v>
      </c>
      <c r="F241" s="636"/>
      <c r="G241" s="643"/>
      <c r="H241" s="643"/>
      <c r="I241" s="643"/>
      <c r="J241" s="643"/>
      <c r="K241" s="17"/>
      <c r="L241" s="94"/>
      <c r="M241" s="94"/>
      <c r="N241" s="94"/>
      <c r="O241" s="94"/>
      <c r="P241" s="94"/>
    </row>
    <row r="242" spans="2:16" s="89" customFormat="1" ht="35.1" customHeight="1" x14ac:dyDescent="0.2">
      <c r="B242" s="88" t="s">
        <v>1386</v>
      </c>
      <c r="C242" s="640">
        <v>424600</v>
      </c>
      <c r="D242" s="640"/>
      <c r="E242" s="636" t="s">
        <v>384</v>
      </c>
      <c r="F242" s="636"/>
      <c r="G242" s="643"/>
      <c r="H242" s="643"/>
      <c r="I242" s="643"/>
      <c r="J242" s="643"/>
      <c r="K242" s="17"/>
      <c r="L242" s="94"/>
      <c r="M242" s="94"/>
      <c r="N242" s="94"/>
      <c r="O242" s="94"/>
      <c r="P242" s="94"/>
    </row>
    <row r="243" spans="2:16" s="89" customFormat="1" ht="35.1" customHeight="1" x14ac:dyDescent="0.2">
      <c r="B243" s="88" t="s">
        <v>1387</v>
      </c>
      <c r="C243" s="640">
        <v>424900</v>
      </c>
      <c r="D243" s="640"/>
      <c r="E243" s="636" t="s">
        <v>385</v>
      </c>
      <c r="F243" s="636"/>
      <c r="G243" s="643"/>
      <c r="H243" s="643"/>
      <c r="I243" s="643"/>
      <c r="J243" s="643"/>
      <c r="K243" s="17"/>
      <c r="L243" s="94"/>
      <c r="M243" s="94"/>
      <c r="N243" s="94"/>
      <c r="O243" s="94"/>
      <c r="P243" s="94"/>
    </row>
    <row r="244" spans="2:16" s="89" customFormat="1" ht="35.1" customHeight="1" x14ac:dyDescent="0.2">
      <c r="B244" s="88" t="s">
        <v>1388</v>
      </c>
      <c r="C244" s="635">
        <v>425000</v>
      </c>
      <c r="D244" s="635"/>
      <c r="E244" s="638" t="s">
        <v>1389</v>
      </c>
      <c r="F244" s="638"/>
      <c r="G244" s="643"/>
      <c r="H244" s="643"/>
      <c r="I244" s="643"/>
      <c r="J244" s="643"/>
      <c r="K244" s="17"/>
      <c r="L244" s="94"/>
      <c r="M244" s="94"/>
      <c r="N244" s="94"/>
      <c r="O244" s="94"/>
      <c r="P244" s="94"/>
    </row>
    <row r="245" spans="2:16" s="89" customFormat="1" ht="35.1" customHeight="1" x14ac:dyDescent="0.2">
      <c r="B245" s="88" t="s">
        <v>1390</v>
      </c>
      <c r="C245" s="640">
        <v>425100</v>
      </c>
      <c r="D245" s="640"/>
      <c r="E245" s="636" t="s">
        <v>1391</v>
      </c>
      <c r="F245" s="636"/>
      <c r="G245" s="643"/>
      <c r="H245" s="643"/>
      <c r="I245" s="643"/>
      <c r="J245" s="643"/>
      <c r="K245" s="17"/>
      <c r="L245" s="94"/>
      <c r="M245" s="94"/>
      <c r="N245" s="94"/>
      <c r="O245" s="94"/>
      <c r="P245" s="94"/>
    </row>
    <row r="246" spans="2:16" s="89" customFormat="1" ht="35.1" customHeight="1" x14ac:dyDescent="0.2">
      <c r="B246" s="88" t="s">
        <v>1392</v>
      </c>
      <c r="C246" s="640">
        <v>425200</v>
      </c>
      <c r="D246" s="640"/>
      <c r="E246" s="636" t="s">
        <v>387</v>
      </c>
      <c r="F246" s="636"/>
      <c r="G246" s="643"/>
      <c r="H246" s="643"/>
      <c r="I246" s="643"/>
      <c r="J246" s="643"/>
      <c r="K246" s="17"/>
      <c r="L246" s="94"/>
      <c r="M246" s="94"/>
      <c r="N246" s="94"/>
      <c r="O246" s="94"/>
      <c r="P246" s="94"/>
    </row>
    <row r="247" spans="2:16" s="89" customFormat="1" ht="35.1" customHeight="1" x14ac:dyDescent="0.2">
      <c r="B247" s="88" t="s">
        <v>1393</v>
      </c>
      <c r="C247" s="635">
        <v>426000</v>
      </c>
      <c r="D247" s="635"/>
      <c r="E247" s="638" t="s">
        <v>1394</v>
      </c>
      <c r="F247" s="638"/>
      <c r="G247" s="643"/>
      <c r="H247" s="643"/>
      <c r="I247" s="643"/>
      <c r="J247" s="643"/>
      <c r="K247" s="17"/>
      <c r="L247" s="94"/>
      <c r="M247" s="94"/>
      <c r="N247" s="94"/>
      <c r="O247" s="94"/>
      <c r="P247" s="94"/>
    </row>
    <row r="248" spans="2:16" s="89" customFormat="1" ht="35.1" customHeight="1" x14ac:dyDescent="0.2">
      <c r="B248" s="88" t="s">
        <v>1395</v>
      </c>
      <c r="C248" s="640">
        <v>426100</v>
      </c>
      <c r="D248" s="640"/>
      <c r="E248" s="636" t="s">
        <v>388</v>
      </c>
      <c r="F248" s="636"/>
      <c r="G248" s="643"/>
      <c r="H248" s="643"/>
      <c r="I248" s="643"/>
      <c r="J248" s="643"/>
      <c r="K248" s="17"/>
      <c r="L248" s="94"/>
      <c r="M248" s="94"/>
      <c r="N248" s="94"/>
      <c r="O248" s="94"/>
      <c r="P248" s="94"/>
    </row>
    <row r="249" spans="2:16" s="89" customFormat="1" ht="35.1" customHeight="1" x14ac:dyDescent="0.2">
      <c r="B249" s="88" t="s">
        <v>1396</v>
      </c>
      <c r="C249" s="640">
        <v>426200</v>
      </c>
      <c r="D249" s="640"/>
      <c r="E249" s="636" t="s">
        <v>389</v>
      </c>
      <c r="F249" s="636"/>
      <c r="G249" s="643"/>
      <c r="H249" s="643"/>
      <c r="I249" s="643"/>
      <c r="J249" s="643"/>
      <c r="K249" s="17"/>
      <c r="L249" s="94"/>
      <c r="M249" s="94"/>
      <c r="N249" s="94"/>
      <c r="O249" s="94"/>
      <c r="P249" s="94"/>
    </row>
    <row r="250" spans="2:16" s="89" customFormat="1" ht="35.1" customHeight="1" x14ac:dyDescent="0.2">
      <c r="B250" s="88" t="s">
        <v>1397</v>
      </c>
      <c r="C250" s="640">
        <v>426300</v>
      </c>
      <c r="D250" s="640"/>
      <c r="E250" s="636" t="s">
        <v>390</v>
      </c>
      <c r="F250" s="636"/>
      <c r="G250" s="643"/>
      <c r="H250" s="643"/>
      <c r="I250" s="643"/>
      <c r="J250" s="643"/>
      <c r="K250" s="17"/>
      <c r="L250" s="94"/>
      <c r="M250" s="94"/>
      <c r="N250" s="94"/>
      <c r="O250" s="94"/>
      <c r="P250" s="94"/>
    </row>
    <row r="251" spans="2:16" s="89" customFormat="1" ht="35.1" customHeight="1" x14ac:dyDescent="0.2">
      <c r="B251" s="88" t="s">
        <v>1398</v>
      </c>
      <c r="C251" s="640">
        <v>426400</v>
      </c>
      <c r="D251" s="640"/>
      <c r="E251" s="636" t="s">
        <v>391</v>
      </c>
      <c r="F251" s="636"/>
      <c r="G251" s="643"/>
      <c r="H251" s="643"/>
      <c r="I251" s="643"/>
      <c r="J251" s="643"/>
      <c r="K251" s="17"/>
      <c r="L251" s="94"/>
      <c r="M251" s="94"/>
      <c r="N251" s="94"/>
      <c r="O251" s="94"/>
      <c r="P251" s="94"/>
    </row>
    <row r="252" spans="2:16" s="89" customFormat="1" ht="35.1" customHeight="1" x14ac:dyDescent="0.2">
      <c r="B252" s="88" t="s">
        <v>1399</v>
      </c>
      <c r="C252" s="640">
        <v>426500</v>
      </c>
      <c r="D252" s="640"/>
      <c r="E252" s="636" t="s">
        <v>392</v>
      </c>
      <c r="F252" s="636"/>
      <c r="G252" s="643"/>
      <c r="H252" s="643"/>
      <c r="I252" s="643"/>
      <c r="J252" s="643"/>
      <c r="K252" s="17"/>
      <c r="L252" s="94"/>
      <c r="M252" s="94"/>
      <c r="N252" s="94"/>
      <c r="O252" s="94"/>
      <c r="P252" s="94"/>
    </row>
    <row r="253" spans="2:16" s="89" customFormat="1" ht="35.1" customHeight="1" x14ac:dyDescent="0.2">
      <c r="B253" s="88" t="s">
        <v>1400</v>
      </c>
      <c r="C253" s="640">
        <v>426600</v>
      </c>
      <c r="D253" s="640"/>
      <c r="E253" s="636" t="s">
        <v>393</v>
      </c>
      <c r="F253" s="636"/>
      <c r="G253" s="643"/>
      <c r="H253" s="643"/>
      <c r="I253" s="643"/>
      <c r="J253" s="643"/>
      <c r="K253" s="17"/>
      <c r="L253" s="94"/>
      <c r="M253" s="94"/>
      <c r="N253" s="94"/>
      <c r="O253" s="94"/>
      <c r="P253" s="94"/>
    </row>
    <row r="254" spans="2:16" s="89" customFormat="1" ht="35.1" customHeight="1" x14ac:dyDescent="0.2">
      <c r="B254" s="88" t="s">
        <v>1401</v>
      </c>
      <c r="C254" s="640">
        <v>426700</v>
      </c>
      <c r="D254" s="640"/>
      <c r="E254" s="636" t="s">
        <v>394</v>
      </c>
      <c r="F254" s="636"/>
      <c r="G254" s="643"/>
      <c r="H254" s="643"/>
      <c r="I254" s="643"/>
      <c r="J254" s="643"/>
      <c r="K254" s="17"/>
      <c r="L254" s="94"/>
      <c r="M254" s="94"/>
      <c r="N254" s="94"/>
      <c r="O254" s="94"/>
      <c r="P254" s="94"/>
    </row>
    <row r="255" spans="2:16" s="89" customFormat="1" ht="35.1" customHeight="1" x14ac:dyDescent="0.2">
      <c r="B255" s="88" t="s">
        <v>1402</v>
      </c>
      <c r="C255" s="640">
        <v>426800</v>
      </c>
      <c r="D255" s="640"/>
      <c r="E255" s="636" t="s">
        <v>527</v>
      </c>
      <c r="F255" s="636"/>
      <c r="G255" s="643"/>
      <c r="H255" s="643"/>
      <c r="I255" s="643"/>
      <c r="J255" s="643"/>
      <c r="K255" s="17"/>
      <c r="L255" s="94"/>
      <c r="M255" s="94"/>
      <c r="N255" s="94"/>
      <c r="O255" s="94"/>
      <c r="P255" s="94"/>
    </row>
    <row r="256" spans="2:16" s="89" customFormat="1" ht="35.1" customHeight="1" x14ac:dyDescent="0.2">
      <c r="B256" s="88" t="s">
        <v>1403</v>
      </c>
      <c r="C256" s="640">
        <v>426900</v>
      </c>
      <c r="D256" s="640"/>
      <c r="E256" s="636" t="s">
        <v>395</v>
      </c>
      <c r="F256" s="636"/>
      <c r="G256" s="643"/>
      <c r="H256" s="643"/>
      <c r="I256" s="643"/>
      <c r="J256" s="643"/>
      <c r="K256" s="17"/>
      <c r="L256" s="94"/>
      <c r="M256" s="94"/>
      <c r="N256" s="94"/>
      <c r="O256" s="94"/>
      <c r="P256" s="94"/>
    </row>
    <row r="257" spans="2:16" s="89" customFormat="1" ht="27" customHeight="1" x14ac:dyDescent="0.2">
      <c r="B257" s="637" t="s">
        <v>1404</v>
      </c>
      <c r="C257" s="635">
        <v>430000</v>
      </c>
      <c r="D257" s="635"/>
      <c r="E257" s="638" t="s">
        <v>528</v>
      </c>
      <c r="F257" s="638"/>
      <c r="G257" s="643"/>
      <c r="H257" s="643"/>
      <c r="I257" s="643"/>
      <c r="J257" s="643"/>
      <c r="K257" s="639"/>
      <c r="L257" s="648"/>
      <c r="M257" s="648"/>
      <c r="N257" s="648"/>
      <c r="O257" s="648"/>
      <c r="P257" s="648"/>
    </row>
    <row r="258" spans="2:16" s="89" customFormat="1" ht="15.75" customHeight="1" x14ac:dyDescent="0.2">
      <c r="B258" s="637"/>
      <c r="C258" s="635"/>
      <c r="D258" s="635"/>
      <c r="E258" s="638" t="s">
        <v>1405</v>
      </c>
      <c r="F258" s="638"/>
      <c r="G258" s="643"/>
      <c r="H258" s="643"/>
      <c r="I258" s="643"/>
      <c r="J258" s="643"/>
      <c r="K258" s="639"/>
      <c r="L258" s="649"/>
      <c r="M258" s="649"/>
      <c r="N258" s="649"/>
      <c r="O258" s="649"/>
      <c r="P258" s="649"/>
    </row>
    <row r="259" spans="2:16" s="89" customFormat="1" ht="24.75" customHeight="1" x14ac:dyDescent="0.2">
      <c r="B259" s="637" t="s">
        <v>1406</v>
      </c>
      <c r="C259" s="635">
        <v>431000</v>
      </c>
      <c r="D259" s="635"/>
      <c r="E259" s="638" t="s">
        <v>528</v>
      </c>
      <c r="F259" s="638"/>
      <c r="G259" s="643"/>
      <c r="H259" s="643"/>
      <c r="I259" s="643"/>
      <c r="J259" s="643"/>
      <c r="K259" s="639"/>
      <c r="L259" s="648"/>
      <c r="M259" s="648"/>
      <c r="N259" s="648"/>
      <c r="O259" s="648"/>
      <c r="P259" s="648"/>
    </row>
    <row r="260" spans="2:16" s="89" customFormat="1" ht="18" customHeight="1" x14ac:dyDescent="0.2">
      <c r="B260" s="637"/>
      <c r="C260" s="635"/>
      <c r="D260" s="635"/>
      <c r="E260" s="638" t="s">
        <v>1407</v>
      </c>
      <c r="F260" s="638"/>
      <c r="G260" s="643"/>
      <c r="H260" s="643"/>
      <c r="I260" s="643"/>
      <c r="J260" s="643"/>
      <c r="K260" s="639"/>
      <c r="L260" s="649"/>
      <c r="M260" s="649"/>
      <c r="N260" s="649"/>
      <c r="O260" s="649"/>
      <c r="P260" s="649"/>
    </row>
    <row r="261" spans="2:16" s="89" customFormat="1" ht="35.1" customHeight="1" x14ac:dyDescent="0.2">
      <c r="B261" s="88" t="s">
        <v>1408</v>
      </c>
      <c r="C261" s="640">
        <v>431100</v>
      </c>
      <c r="D261" s="640"/>
      <c r="E261" s="636" t="s">
        <v>529</v>
      </c>
      <c r="F261" s="636"/>
      <c r="G261" s="643"/>
      <c r="H261" s="643"/>
      <c r="I261" s="643"/>
      <c r="J261" s="643"/>
      <c r="K261" s="17"/>
      <c r="L261" s="94"/>
      <c r="M261" s="94"/>
      <c r="N261" s="94"/>
      <c r="O261" s="94"/>
      <c r="P261" s="94"/>
    </row>
    <row r="262" spans="2:16" s="89" customFormat="1" ht="35.1" customHeight="1" x14ac:dyDescent="0.2">
      <c r="B262" s="88" t="s">
        <v>1409</v>
      </c>
      <c r="C262" s="640">
        <v>431200</v>
      </c>
      <c r="D262" s="640"/>
      <c r="E262" s="636" t="s">
        <v>530</v>
      </c>
      <c r="F262" s="636"/>
      <c r="G262" s="643"/>
      <c r="H262" s="643"/>
      <c r="I262" s="643"/>
      <c r="J262" s="643"/>
      <c r="K262" s="17"/>
      <c r="L262" s="94"/>
      <c r="M262" s="94"/>
      <c r="N262" s="94"/>
      <c r="O262" s="94"/>
      <c r="P262" s="94"/>
    </row>
    <row r="263" spans="2:16" s="89" customFormat="1" ht="35.1" customHeight="1" x14ac:dyDescent="0.2">
      <c r="B263" s="88" t="s">
        <v>1410</v>
      </c>
      <c r="C263" s="640">
        <v>431300</v>
      </c>
      <c r="D263" s="640"/>
      <c r="E263" s="636" t="s">
        <v>531</v>
      </c>
      <c r="F263" s="636"/>
      <c r="G263" s="643"/>
      <c r="H263" s="643"/>
      <c r="I263" s="643"/>
      <c r="J263" s="643"/>
      <c r="K263" s="17"/>
      <c r="L263" s="94"/>
      <c r="M263" s="94"/>
      <c r="N263" s="94"/>
      <c r="O263" s="94"/>
      <c r="P263" s="94"/>
    </row>
    <row r="264" spans="2:16" s="89" customFormat="1" ht="35.1" customHeight="1" x14ac:dyDescent="0.2">
      <c r="B264" s="88" t="s">
        <v>1411</v>
      </c>
      <c r="C264" s="635">
        <v>433000</v>
      </c>
      <c r="D264" s="635"/>
      <c r="E264" s="638" t="s">
        <v>1412</v>
      </c>
      <c r="F264" s="638"/>
      <c r="G264" s="643"/>
      <c r="H264" s="643"/>
      <c r="I264" s="643"/>
      <c r="J264" s="643"/>
      <c r="K264" s="17"/>
      <c r="L264" s="94"/>
      <c r="M264" s="94"/>
      <c r="N264" s="94"/>
      <c r="O264" s="94"/>
      <c r="P264" s="94"/>
    </row>
    <row r="265" spans="2:16" s="89" customFormat="1" ht="35.1" customHeight="1" x14ac:dyDescent="0.2">
      <c r="B265" s="88" t="s">
        <v>1413</v>
      </c>
      <c r="C265" s="640">
        <v>433100</v>
      </c>
      <c r="D265" s="640"/>
      <c r="E265" s="636" t="s">
        <v>477</v>
      </c>
      <c r="F265" s="636"/>
      <c r="G265" s="643"/>
      <c r="H265" s="643"/>
      <c r="I265" s="643"/>
      <c r="J265" s="643"/>
      <c r="K265" s="17"/>
      <c r="L265" s="94"/>
      <c r="M265" s="94"/>
      <c r="N265" s="94"/>
      <c r="O265" s="94"/>
      <c r="P265" s="94"/>
    </row>
    <row r="266" spans="2:16" s="89" customFormat="1" ht="35.1" customHeight="1" x14ac:dyDescent="0.2">
      <c r="B266" s="88" t="s">
        <v>1414</v>
      </c>
      <c r="C266" s="635">
        <v>434000</v>
      </c>
      <c r="D266" s="635"/>
      <c r="E266" s="638" t="s">
        <v>1415</v>
      </c>
      <c r="F266" s="638"/>
      <c r="G266" s="643"/>
      <c r="H266" s="643"/>
      <c r="I266" s="643"/>
      <c r="J266" s="643"/>
      <c r="K266" s="17"/>
      <c r="L266" s="94"/>
      <c r="M266" s="94"/>
      <c r="N266" s="94"/>
      <c r="O266" s="94"/>
      <c r="P266" s="94"/>
    </row>
    <row r="267" spans="2:16" s="89" customFormat="1" ht="35.1" customHeight="1" x14ac:dyDescent="0.2">
      <c r="B267" s="88" t="s">
        <v>1416</v>
      </c>
      <c r="C267" s="640">
        <v>434100</v>
      </c>
      <c r="D267" s="640"/>
      <c r="E267" s="636" t="s">
        <v>480</v>
      </c>
      <c r="F267" s="636"/>
      <c r="G267" s="643"/>
      <c r="H267" s="643"/>
      <c r="I267" s="643"/>
      <c r="J267" s="643"/>
      <c r="K267" s="17"/>
      <c r="L267" s="94"/>
      <c r="M267" s="94"/>
      <c r="N267" s="94"/>
      <c r="O267" s="94"/>
      <c r="P267" s="94"/>
    </row>
    <row r="268" spans="2:16" s="89" customFormat="1" ht="35.1" customHeight="1" x14ac:dyDescent="0.2">
      <c r="B268" s="88" t="s">
        <v>1417</v>
      </c>
      <c r="C268" s="640">
        <v>434200</v>
      </c>
      <c r="D268" s="640"/>
      <c r="E268" s="636" t="s">
        <v>532</v>
      </c>
      <c r="F268" s="636"/>
      <c r="G268" s="643"/>
      <c r="H268" s="643"/>
      <c r="I268" s="643"/>
      <c r="J268" s="643"/>
      <c r="K268" s="17"/>
      <c r="L268" s="94"/>
      <c r="M268" s="94"/>
      <c r="N268" s="94"/>
      <c r="O268" s="94"/>
      <c r="P268" s="94"/>
    </row>
    <row r="269" spans="2:16" s="89" customFormat="1" ht="35.1" customHeight="1" x14ac:dyDescent="0.2">
      <c r="B269" s="88" t="s">
        <v>1418</v>
      </c>
      <c r="C269" s="640">
        <v>434300</v>
      </c>
      <c r="D269" s="640"/>
      <c r="E269" s="636" t="s">
        <v>533</v>
      </c>
      <c r="F269" s="636"/>
      <c r="G269" s="643"/>
      <c r="H269" s="643"/>
      <c r="I269" s="643"/>
      <c r="J269" s="643"/>
      <c r="K269" s="17"/>
      <c r="L269" s="94"/>
      <c r="M269" s="94"/>
      <c r="N269" s="94"/>
      <c r="O269" s="94"/>
      <c r="P269" s="94"/>
    </row>
    <row r="270" spans="2:16" s="89" customFormat="1" ht="35.1" customHeight="1" x14ac:dyDescent="0.2">
      <c r="B270" s="88" t="s">
        <v>1419</v>
      </c>
      <c r="C270" s="635">
        <v>440000</v>
      </c>
      <c r="D270" s="635"/>
      <c r="E270" s="638" t="s">
        <v>1420</v>
      </c>
      <c r="F270" s="638"/>
      <c r="G270" s="643"/>
      <c r="H270" s="643"/>
      <c r="I270" s="643"/>
      <c r="J270" s="643"/>
      <c r="K270" s="17"/>
      <c r="L270" s="94"/>
      <c r="M270" s="94"/>
      <c r="N270" s="94"/>
      <c r="O270" s="94"/>
      <c r="P270" s="94"/>
    </row>
    <row r="271" spans="2:16" s="89" customFormat="1" ht="35.1" customHeight="1" x14ac:dyDescent="0.2">
      <c r="B271" s="88" t="s">
        <v>1421</v>
      </c>
      <c r="C271" s="635">
        <v>441000</v>
      </c>
      <c r="D271" s="635"/>
      <c r="E271" s="638" t="s">
        <v>1422</v>
      </c>
      <c r="F271" s="638"/>
      <c r="G271" s="643"/>
      <c r="H271" s="643"/>
      <c r="I271" s="643"/>
      <c r="J271" s="643"/>
      <c r="K271" s="17"/>
      <c r="L271" s="94"/>
      <c r="M271" s="94"/>
      <c r="N271" s="94"/>
      <c r="O271" s="94"/>
      <c r="P271" s="94"/>
    </row>
    <row r="272" spans="2:16" s="89" customFormat="1" ht="35.1" customHeight="1" x14ac:dyDescent="0.2">
      <c r="B272" s="88" t="s">
        <v>1423</v>
      </c>
      <c r="C272" s="640">
        <v>441100</v>
      </c>
      <c r="D272" s="640"/>
      <c r="E272" s="636" t="s">
        <v>396</v>
      </c>
      <c r="F272" s="636"/>
      <c r="G272" s="643"/>
      <c r="H272" s="643"/>
      <c r="I272" s="643"/>
      <c r="J272" s="643"/>
      <c r="K272" s="17"/>
      <c r="L272" s="94"/>
      <c r="M272" s="94"/>
      <c r="N272" s="94"/>
      <c r="O272" s="94"/>
      <c r="P272" s="94"/>
    </row>
    <row r="273" spans="2:16" s="89" customFormat="1" ht="35.1" customHeight="1" x14ac:dyDescent="0.2">
      <c r="B273" s="88" t="s">
        <v>1424</v>
      </c>
      <c r="C273" s="640">
        <v>441200</v>
      </c>
      <c r="D273" s="640"/>
      <c r="E273" s="636" t="s">
        <v>397</v>
      </c>
      <c r="F273" s="636"/>
      <c r="G273" s="643"/>
      <c r="H273" s="643"/>
      <c r="I273" s="643"/>
      <c r="J273" s="643"/>
      <c r="K273" s="17"/>
      <c r="L273" s="94"/>
      <c r="M273" s="94"/>
      <c r="N273" s="94"/>
      <c r="O273" s="94"/>
      <c r="P273" s="94"/>
    </row>
    <row r="274" spans="2:16" s="89" customFormat="1" ht="35.1" customHeight="1" x14ac:dyDescent="0.2">
      <c r="B274" s="88" t="s">
        <v>1425</v>
      </c>
      <c r="C274" s="640">
        <v>441300</v>
      </c>
      <c r="D274" s="640"/>
      <c r="E274" s="636" t="s">
        <v>398</v>
      </c>
      <c r="F274" s="636"/>
      <c r="G274" s="643"/>
      <c r="H274" s="643"/>
      <c r="I274" s="643"/>
      <c r="J274" s="643"/>
      <c r="K274" s="17"/>
      <c r="L274" s="94"/>
      <c r="M274" s="94"/>
      <c r="N274" s="94"/>
      <c r="O274" s="94"/>
      <c r="P274" s="94"/>
    </row>
    <row r="275" spans="2:16" s="89" customFormat="1" ht="35.1" customHeight="1" x14ac:dyDescent="0.2">
      <c r="B275" s="88" t="s">
        <v>1426</v>
      </c>
      <c r="C275" s="640">
        <v>441400</v>
      </c>
      <c r="D275" s="640"/>
      <c r="E275" s="636" t="s">
        <v>399</v>
      </c>
      <c r="F275" s="636"/>
      <c r="G275" s="643"/>
      <c r="H275" s="643"/>
      <c r="I275" s="643"/>
      <c r="J275" s="643"/>
      <c r="K275" s="17"/>
      <c r="L275" s="94"/>
      <c r="M275" s="94"/>
      <c r="N275" s="94"/>
      <c r="O275" s="94"/>
      <c r="P275" s="94"/>
    </row>
    <row r="276" spans="2:16" s="89" customFormat="1" ht="35.1" customHeight="1" x14ac:dyDescent="0.2">
      <c r="B276" s="88" t="s">
        <v>1427</v>
      </c>
      <c r="C276" s="640">
        <v>441500</v>
      </c>
      <c r="D276" s="640"/>
      <c r="E276" s="636" t="s">
        <v>400</v>
      </c>
      <c r="F276" s="636"/>
      <c r="G276" s="643"/>
      <c r="H276" s="643"/>
      <c r="I276" s="643"/>
      <c r="J276" s="643"/>
      <c r="K276" s="17"/>
      <c r="L276" s="94"/>
      <c r="M276" s="94"/>
      <c r="N276" s="94"/>
      <c r="O276" s="94"/>
      <c r="P276" s="94"/>
    </row>
    <row r="277" spans="2:16" s="89" customFormat="1" ht="35.1" customHeight="1" x14ac:dyDescent="0.2">
      <c r="B277" s="88" t="s">
        <v>1428</v>
      </c>
      <c r="C277" s="640">
        <v>441600</v>
      </c>
      <c r="D277" s="640"/>
      <c r="E277" s="636" t="s">
        <v>401</v>
      </c>
      <c r="F277" s="636"/>
      <c r="G277" s="643"/>
      <c r="H277" s="643"/>
      <c r="I277" s="643"/>
      <c r="J277" s="643"/>
      <c r="K277" s="17"/>
      <c r="L277" s="94"/>
      <c r="M277" s="94"/>
      <c r="N277" s="94"/>
      <c r="O277" s="94"/>
      <c r="P277" s="94"/>
    </row>
    <row r="278" spans="2:16" s="89" customFormat="1" ht="35.1" customHeight="1" x14ac:dyDescent="0.2">
      <c r="B278" s="88" t="s">
        <v>1429</v>
      </c>
      <c r="C278" s="640">
        <v>441700</v>
      </c>
      <c r="D278" s="640"/>
      <c r="E278" s="636" t="s">
        <v>402</v>
      </c>
      <c r="F278" s="636"/>
      <c r="G278" s="643"/>
      <c r="H278" s="643"/>
      <c r="I278" s="643"/>
      <c r="J278" s="643"/>
      <c r="K278" s="17"/>
      <c r="L278" s="94"/>
      <c r="M278" s="94"/>
      <c r="N278" s="94"/>
      <c r="O278" s="94"/>
      <c r="P278" s="94"/>
    </row>
    <row r="279" spans="2:16" s="89" customFormat="1" ht="35.1" customHeight="1" x14ac:dyDescent="0.2">
      <c r="B279" s="88" t="s">
        <v>1430</v>
      </c>
      <c r="C279" s="640">
        <v>441800</v>
      </c>
      <c r="D279" s="640"/>
      <c r="E279" s="636" t="s">
        <v>403</v>
      </c>
      <c r="F279" s="636"/>
      <c r="G279" s="643"/>
      <c r="H279" s="643"/>
      <c r="I279" s="643"/>
      <c r="J279" s="643"/>
      <c r="K279" s="17"/>
      <c r="L279" s="94"/>
      <c r="M279" s="94"/>
      <c r="N279" s="94"/>
      <c r="O279" s="94"/>
      <c r="P279" s="94"/>
    </row>
    <row r="280" spans="2:16" s="89" customFormat="1" ht="35.1" customHeight="1" x14ac:dyDescent="0.2">
      <c r="B280" s="88" t="s">
        <v>1431</v>
      </c>
      <c r="C280" s="635">
        <v>442000</v>
      </c>
      <c r="D280" s="635"/>
      <c r="E280" s="638" t="s">
        <v>1432</v>
      </c>
      <c r="F280" s="638"/>
      <c r="G280" s="643"/>
      <c r="H280" s="643"/>
      <c r="I280" s="643"/>
      <c r="J280" s="643"/>
      <c r="K280" s="17"/>
      <c r="L280" s="94"/>
      <c r="M280" s="94"/>
      <c r="N280" s="94"/>
      <c r="O280" s="94"/>
      <c r="P280" s="94"/>
    </row>
    <row r="281" spans="2:16" s="89" customFormat="1" ht="35.1" customHeight="1" x14ac:dyDescent="0.2">
      <c r="B281" s="88" t="s">
        <v>1433</v>
      </c>
      <c r="C281" s="640">
        <v>442100</v>
      </c>
      <c r="D281" s="640"/>
      <c r="E281" s="636" t="s">
        <v>404</v>
      </c>
      <c r="F281" s="636"/>
      <c r="G281" s="643"/>
      <c r="H281" s="643"/>
      <c r="I281" s="643"/>
      <c r="J281" s="643"/>
      <c r="K281" s="17"/>
      <c r="L281" s="94"/>
      <c r="M281" s="94"/>
      <c r="N281" s="94"/>
      <c r="O281" s="94"/>
      <c r="P281" s="94"/>
    </row>
    <row r="282" spans="2:16" s="89" customFormat="1" ht="35.1" customHeight="1" x14ac:dyDescent="0.2">
      <c r="B282" s="88" t="s">
        <v>1434</v>
      </c>
      <c r="C282" s="640">
        <v>442200</v>
      </c>
      <c r="D282" s="640"/>
      <c r="E282" s="636" t="s">
        <v>405</v>
      </c>
      <c r="F282" s="636"/>
      <c r="G282" s="643"/>
      <c r="H282" s="643"/>
      <c r="I282" s="643"/>
      <c r="J282" s="643"/>
      <c r="K282" s="17"/>
      <c r="L282" s="94"/>
      <c r="M282" s="94"/>
      <c r="N282" s="94"/>
      <c r="O282" s="94"/>
      <c r="P282" s="94"/>
    </row>
    <row r="283" spans="2:16" s="89" customFormat="1" ht="35.1" customHeight="1" x14ac:dyDescent="0.2">
      <c r="B283" s="88" t="s">
        <v>1435</v>
      </c>
      <c r="C283" s="640">
        <v>442300</v>
      </c>
      <c r="D283" s="640"/>
      <c r="E283" s="636" t="s">
        <v>406</v>
      </c>
      <c r="F283" s="636"/>
      <c r="G283" s="643"/>
      <c r="H283" s="643"/>
      <c r="I283" s="643"/>
      <c r="J283" s="643"/>
      <c r="K283" s="17"/>
      <c r="L283" s="94"/>
      <c r="M283" s="94"/>
      <c r="N283" s="94"/>
      <c r="O283" s="94"/>
      <c r="P283" s="94"/>
    </row>
    <row r="284" spans="2:16" s="89" customFormat="1" ht="35.1" customHeight="1" x14ac:dyDescent="0.2">
      <c r="B284" s="88" t="s">
        <v>1436</v>
      </c>
      <c r="C284" s="640">
        <v>442400</v>
      </c>
      <c r="D284" s="640"/>
      <c r="E284" s="636" t="s">
        <v>407</v>
      </c>
      <c r="F284" s="636"/>
      <c r="G284" s="643"/>
      <c r="H284" s="643"/>
      <c r="I284" s="643"/>
      <c r="J284" s="643"/>
      <c r="K284" s="17"/>
      <c r="L284" s="94"/>
      <c r="M284" s="94"/>
      <c r="N284" s="94"/>
      <c r="O284" s="94"/>
      <c r="P284" s="94"/>
    </row>
    <row r="285" spans="2:16" s="89" customFormat="1" ht="35.1" customHeight="1" x14ac:dyDescent="0.2">
      <c r="B285" s="88" t="s">
        <v>1437</v>
      </c>
      <c r="C285" s="640">
        <v>442500</v>
      </c>
      <c r="D285" s="640"/>
      <c r="E285" s="636" t="s">
        <v>408</v>
      </c>
      <c r="F285" s="636"/>
      <c r="G285" s="643"/>
      <c r="H285" s="643"/>
      <c r="I285" s="643"/>
      <c r="J285" s="643"/>
      <c r="K285" s="17"/>
      <c r="L285" s="94"/>
      <c r="M285" s="94"/>
      <c r="N285" s="94"/>
      <c r="O285" s="94"/>
      <c r="P285" s="94"/>
    </row>
    <row r="286" spans="2:16" s="89" customFormat="1" ht="35.1" customHeight="1" x14ac:dyDescent="0.2">
      <c r="B286" s="88" t="s">
        <v>1438</v>
      </c>
      <c r="C286" s="640">
        <v>442600</v>
      </c>
      <c r="D286" s="640"/>
      <c r="E286" s="636" t="s">
        <v>409</v>
      </c>
      <c r="F286" s="636"/>
      <c r="G286" s="643"/>
      <c r="H286" s="643"/>
      <c r="I286" s="643"/>
      <c r="J286" s="643"/>
      <c r="K286" s="17"/>
      <c r="L286" s="94"/>
      <c r="M286" s="94"/>
      <c r="N286" s="94"/>
      <c r="O286" s="94"/>
      <c r="P286" s="94"/>
    </row>
    <row r="287" spans="2:16" s="89" customFormat="1" ht="35.1" customHeight="1" x14ac:dyDescent="0.2">
      <c r="B287" s="88" t="s">
        <v>1439</v>
      </c>
      <c r="C287" s="635">
        <v>443000</v>
      </c>
      <c r="D287" s="635"/>
      <c r="E287" s="638" t="s">
        <v>1440</v>
      </c>
      <c r="F287" s="638"/>
      <c r="G287" s="643"/>
      <c r="H287" s="643"/>
      <c r="I287" s="643"/>
      <c r="J287" s="643"/>
      <c r="K287" s="17"/>
      <c r="L287" s="94"/>
      <c r="M287" s="94"/>
      <c r="N287" s="94"/>
      <c r="O287" s="94"/>
      <c r="P287" s="94"/>
    </row>
    <row r="288" spans="2:16" s="89" customFormat="1" ht="35.1" customHeight="1" x14ac:dyDescent="0.2">
      <c r="B288" s="88" t="s">
        <v>1441</v>
      </c>
      <c r="C288" s="640">
        <v>443100</v>
      </c>
      <c r="D288" s="640"/>
      <c r="E288" s="636" t="s">
        <v>534</v>
      </c>
      <c r="F288" s="636"/>
      <c r="G288" s="643"/>
      <c r="H288" s="643"/>
      <c r="I288" s="643"/>
      <c r="J288" s="643"/>
      <c r="K288" s="17"/>
      <c r="L288" s="94"/>
      <c r="M288" s="94"/>
      <c r="N288" s="94"/>
      <c r="O288" s="94"/>
      <c r="P288" s="94"/>
    </row>
    <row r="289" spans="2:16" s="89" customFormat="1" ht="35.1" customHeight="1" x14ac:dyDescent="0.2">
      <c r="B289" s="637" t="s">
        <v>1442</v>
      </c>
      <c r="C289" s="635">
        <v>444000</v>
      </c>
      <c r="D289" s="635"/>
      <c r="E289" s="635" t="s">
        <v>1685</v>
      </c>
      <c r="F289" s="635"/>
      <c r="G289" s="643"/>
      <c r="H289" s="643"/>
      <c r="I289" s="643"/>
      <c r="J289" s="643"/>
      <c r="K289" s="639"/>
      <c r="L289" s="648"/>
      <c r="M289" s="648"/>
      <c r="N289" s="648"/>
      <c r="O289" s="648"/>
      <c r="P289" s="648"/>
    </row>
    <row r="290" spans="2:16" s="89" customFormat="1" ht="35.1" customHeight="1" x14ac:dyDescent="0.2">
      <c r="B290" s="637"/>
      <c r="C290" s="635"/>
      <c r="D290" s="635"/>
      <c r="E290" s="635"/>
      <c r="F290" s="635"/>
      <c r="G290" s="643"/>
      <c r="H290" s="643"/>
      <c r="I290" s="643"/>
      <c r="J290" s="643"/>
      <c r="K290" s="639"/>
      <c r="L290" s="649"/>
      <c r="M290" s="649"/>
      <c r="N290" s="649"/>
      <c r="O290" s="649"/>
      <c r="P290" s="649"/>
    </row>
    <row r="291" spans="2:16" s="89" customFormat="1" ht="35.1" customHeight="1" x14ac:dyDescent="0.2">
      <c r="B291" s="88" t="s">
        <v>1443</v>
      </c>
      <c r="C291" s="640">
        <v>444100</v>
      </c>
      <c r="D291" s="640"/>
      <c r="E291" s="636" t="s">
        <v>410</v>
      </c>
      <c r="F291" s="636"/>
      <c r="G291" s="643"/>
      <c r="H291" s="643"/>
      <c r="I291" s="643"/>
      <c r="J291" s="643"/>
      <c r="K291" s="17"/>
      <c r="L291" s="94"/>
      <c r="M291" s="94"/>
      <c r="N291" s="94"/>
      <c r="O291" s="94"/>
      <c r="P291" s="94"/>
    </row>
    <row r="292" spans="2:16" s="89" customFormat="1" ht="35.1" customHeight="1" x14ac:dyDescent="0.2">
      <c r="B292" s="88" t="s">
        <v>1444</v>
      </c>
      <c r="C292" s="640">
        <v>444200</v>
      </c>
      <c r="D292" s="640"/>
      <c r="E292" s="636" t="s">
        <v>411</v>
      </c>
      <c r="F292" s="636"/>
      <c r="G292" s="643"/>
      <c r="H292" s="643"/>
      <c r="I292" s="643"/>
      <c r="J292" s="643"/>
      <c r="K292" s="17"/>
      <c r="L292" s="94"/>
      <c r="M292" s="94"/>
      <c r="N292" s="94"/>
      <c r="O292" s="94"/>
      <c r="P292" s="94"/>
    </row>
    <row r="293" spans="2:16" s="89" customFormat="1" ht="35.1" customHeight="1" x14ac:dyDescent="0.2">
      <c r="B293" s="88" t="s">
        <v>1445</v>
      </c>
      <c r="C293" s="640">
        <v>444300</v>
      </c>
      <c r="D293" s="640"/>
      <c r="E293" s="636" t="s">
        <v>412</v>
      </c>
      <c r="F293" s="636"/>
      <c r="G293" s="643"/>
      <c r="H293" s="643"/>
      <c r="I293" s="643"/>
      <c r="J293" s="643"/>
      <c r="K293" s="17"/>
      <c r="L293" s="94"/>
      <c r="M293" s="94"/>
      <c r="N293" s="94"/>
      <c r="O293" s="94"/>
      <c r="P293" s="94"/>
    </row>
    <row r="294" spans="2:16" s="89" customFormat="1" ht="35.1" customHeight="1" x14ac:dyDescent="0.2">
      <c r="B294" s="88" t="s">
        <v>1446</v>
      </c>
      <c r="C294" s="635">
        <v>450000</v>
      </c>
      <c r="D294" s="635"/>
      <c r="E294" s="638" t="s">
        <v>1447</v>
      </c>
      <c r="F294" s="638"/>
      <c r="G294" s="643"/>
      <c r="H294" s="643"/>
      <c r="I294" s="643"/>
      <c r="J294" s="643"/>
      <c r="K294" s="17"/>
      <c r="L294" s="94"/>
      <c r="M294" s="94"/>
      <c r="N294" s="94"/>
      <c r="O294" s="94"/>
      <c r="P294" s="94"/>
    </row>
    <row r="295" spans="2:16" s="89" customFormat="1" ht="27.75" customHeight="1" x14ac:dyDescent="0.2">
      <c r="B295" s="637" t="s">
        <v>1448</v>
      </c>
      <c r="C295" s="635">
        <v>451000</v>
      </c>
      <c r="D295" s="635"/>
      <c r="E295" s="638" t="s">
        <v>1449</v>
      </c>
      <c r="F295" s="638"/>
      <c r="G295" s="643"/>
      <c r="H295" s="643"/>
      <c r="I295" s="643"/>
      <c r="J295" s="643"/>
      <c r="K295" s="639"/>
      <c r="L295" s="648"/>
      <c r="M295" s="648"/>
      <c r="N295" s="648"/>
      <c r="O295" s="648"/>
      <c r="P295" s="648"/>
    </row>
    <row r="296" spans="2:16" s="89" customFormat="1" ht="22.5" customHeight="1" x14ac:dyDescent="0.2">
      <c r="B296" s="637"/>
      <c r="C296" s="635"/>
      <c r="D296" s="635"/>
      <c r="E296" s="638" t="s">
        <v>1450</v>
      </c>
      <c r="F296" s="638"/>
      <c r="G296" s="643"/>
      <c r="H296" s="643"/>
      <c r="I296" s="643"/>
      <c r="J296" s="643"/>
      <c r="K296" s="639"/>
      <c r="L296" s="649"/>
      <c r="M296" s="649"/>
      <c r="N296" s="649"/>
      <c r="O296" s="649"/>
      <c r="P296" s="649"/>
    </row>
    <row r="297" spans="2:16" s="89" customFormat="1" ht="35.1" customHeight="1" x14ac:dyDescent="0.2">
      <c r="B297" s="88" t="s">
        <v>1451</v>
      </c>
      <c r="C297" s="640">
        <v>451100</v>
      </c>
      <c r="D297" s="640"/>
      <c r="E297" s="636" t="s">
        <v>413</v>
      </c>
      <c r="F297" s="636"/>
      <c r="G297" s="643"/>
      <c r="H297" s="643"/>
      <c r="I297" s="643"/>
      <c r="J297" s="643"/>
      <c r="K297" s="17"/>
      <c r="L297" s="94"/>
      <c r="M297" s="94"/>
      <c r="N297" s="94"/>
      <c r="O297" s="94"/>
      <c r="P297" s="94"/>
    </row>
    <row r="298" spans="2:16" s="89" customFormat="1" ht="35.1" customHeight="1" x14ac:dyDescent="0.2">
      <c r="B298" s="88" t="s">
        <v>1452</v>
      </c>
      <c r="C298" s="640">
        <v>451200</v>
      </c>
      <c r="D298" s="640"/>
      <c r="E298" s="636" t="s">
        <v>414</v>
      </c>
      <c r="F298" s="636"/>
      <c r="G298" s="643"/>
      <c r="H298" s="643"/>
      <c r="I298" s="643"/>
      <c r="J298" s="643"/>
      <c r="K298" s="17"/>
      <c r="L298" s="94"/>
      <c r="M298" s="94"/>
      <c r="N298" s="94"/>
      <c r="O298" s="94"/>
      <c r="P298" s="94"/>
    </row>
    <row r="299" spans="2:16" s="89" customFormat="1" ht="35.1" customHeight="1" x14ac:dyDescent="0.2">
      <c r="B299" s="88" t="s">
        <v>1453</v>
      </c>
      <c r="C299" s="635">
        <v>452000</v>
      </c>
      <c r="D299" s="635"/>
      <c r="E299" s="638" t="s">
        <v>1454</v>
      </c>
      <c r="F299" s="638"/>
      <c r="G299" s="643"/>
      <c r="H299" s="643"/>
      <c r="I299" s="643"/>
      <c r="J299" s="643"/>
      <c r="K299" s="17"/>
      <c r="L299" s="94"/>
      <c r="M299" s="94"/>
      <c r="N299" s="94"/>
      <c r="O299" s="94"/>
      <c r="P299" s="94"/>
    </row>
    <row r="300" spans="2:16" s="89" customFormat="1" ht="35.1" customHeight="1" x14ac:dyDescent="0.2">
      <c r="B300" s="88" t="s">
        <v>1455</v>
      </c>
      <c r="C300" s="640">
        <v>452100</v>
      </c>
      <c r="D300" s="640"/>
      <c r="E300" s="636" t="s">
        <v>415</v>
      </c>
      <c r="F300" s="636"/>
      <c r="G300" s="643"/>
      <c r="H300" s="643"/>
      <c r="I300" s="643"/>
      <c r="J300" s="643"/>
      <c r="K300" s="17"/>
      <c r="L300" s="94"/>
      <c r="M300" s="94"/>
      <c r="N300" s="94"/>
      <c r="O300" s="94"/>
      <c r="P300" s="94"/>
    </row>
    <row r="301" spans="2:16" s="89" customFormat="1" ht="35.1" customHeight="1" x14ac:dyDescent="0.2">
      <c r="B301" s="88" t="s">
        <v>1456</v>
      </c>
      <c r="C301" s="640">
        <v>452200</v>
      </c>
      <c r="D301" s="640"/>
      <c r="E301" s="636" t="s">
        <v>416</v>
      </c>
      <c r="F301" s="636"/>
      <c r="G301" s="643"/>
      <c r="H301" s="643"/>
      <c r="I301" s="643"/>
      <c r="J301" s="643"/>
      <c r="K301" s="17"/>
      <c r="L301" s="94"/>
      <c r="M301" s="94"/>
      <c r="N301" s="94"/>
      <c r="O301" s="94"/>
      <c r="P301" s="94"/>
    </row>
    <row r="302" spans="2:16" s="89" customFormat="1" ht="35.1" customHeight="1" x14ac:dyDescent="0.2">
      <c r="B302" s="88" t="s">
        <v>1457</v>
      </c>
      <c r="C302" s="635">
        <v>453000</v>
      </c>
      <c r="D302" s="635"/>
      <c r="E302" s="638" t="s">
        <v>1458</v>
      </c>
      <c r="F302" s="638"/>
      <c r="G302" s="643"/>
      <c r="H302" s="643"/>
      <c r="I302" s="643"/>
      <c r="J302" s="643"/>
      <c r="K302" s="17"/>
      <c r="L302" s="94"/>
      <c r="M302" s="94"/>
      <c r="N302" s="94"/>
      <c r="O302" s="94"/>
      <c r="P302" s="94"/>
    </row>
    <row r="303" spans="2:16" s="89" customFormat="1" ht="35.1" customHeight="1" x14ac:dyDescent="0.2">
      <c r="B303" s="88" t="s">
        <v>1459</v>
      </c>
      <c r="C303" s="640">
        <v>453100</v>
      </c>
      <c r="D303" s="640"/>
      <c r="E303" s="636" t="s">
        <v>417</v>
      </c>
      <c r="F303" s="636"/>
      <c r="G303" s="643"/>
      <c r="H303" s="643"/>
      <c r="I303" s="643"/>
      <c r="J303" s="643"/>
      <c r="K303" s="17"/>
      <c r="L303" s="94"/>
      <c r="M303" s="94"/>
      <c r="N303" s="94"/>
      <c r="O303" s="94"/>
      <c r="P303" s="94"/>
    </row>
    <row r="304" spans="2:16" s="89" customFormat="1" ht="35.1" customHeight="1" x14ac:dyDescent="0.2">
      <c r="B304" s="88" t="s">
        <v>1460</v>
      </c>
      <c r="C304" s="640">
        <v>453200</v>
      </c>
      <c r="D304" s="640"/>
      <c r="E304" s="636" t="s">
        <v>418</v>
      </c>
      <c r="F304" s="636"/>
      <c r="G304" s="643"/>
      <c r="H304" s="643"/>
      <c r="I304" s="643"/>
      <c r="J304" s="643"/>
      <c r="K304" s="17"/>
      <c r="L304" s="94"/>
      <c r="M304" s="94"/>
      <c r="N304" s="94"/>
      <c r="O304" s="94"/>
      <c r="P304" s="94"/>
    </row>
    <row r="305" spans="2:16" s="89" customFormat="1" ht="26.25" customHeight="1" x14ac:dyDescent="0.2">
      <c r="B305" s="637" t="s">
        <v>1461</v>
      </c>
      <c r="C305" s="635">
        <v>454000</v>
      </c>
      <c r="D305" s="635"/>
      <c r="E305" s="638" t="s">
        <v>1462</v>
      </c>
      <c r="F305" s="638"/>
      <c r="G305" s="636"/>
      <c r="H305" s="636"/>
      <c r="I305" s="636"/>
      <c r="J305" s="636"/>
      <c r="K305" s="639"/>
      <c r="L305" s="648"/>
      <c r="M305" s="648"/>
      <c r="N305" s="648"/>
      <c r="O305" s="648"/>
      <c r="P305" s="648"/>
    </row>
    <row r="306" spans="2:16" s="89" customFormat="1" ht="22.5" customHeight="1" x14ac:dyDescent="0.2">
      <c r="B306" s="637"/>
      <c r="C306" s="635"/>
      <c r="D306" s="635"/>
      <c r="E306" s="638" t="s">
        <v>1463</v>
      </c>
      <c r="F306" s="638"/>
      <c r="G306" s="636"/>
      <c r="H306" s="636"/>
      <c r="I306" s="636"/>
      <c r="J306" s="636"/>
      <c r="K306" s="639"/>
      <c r="L306" s="649"/>
      <c r="M306" s="649"/>
      <c r="N306" s="649"/>
      <c r="O306" s="649"/>
      <c r="P306" s="649"/>
    </row>
    <row r="307" spans="2:16" s="89" customFormat="1" ht="35.1" customHeight="1" x14ac:dyDescent="0.2">
      <c r="B307" s="88" t="s">
        <v>1464</v>
      </c>
      <c r="C307" s="640">
        <v>454100</v>
      </c>
      <c r="D307" s="640"/>
      <c r="E307" s="636" t="s">
        <v>419</v>
      </c>
      <c r="F307" s="636"/>
      <c r="G307" s="636"/>
      <c r="H307" s="636"/>
      <c r="I307" s="636"/>
      <c r="J307" s="636"/>
      <c r="K307" s="17"/>
      <c r="L307" s="94"/>
      <c r="M307" s="94"/>
      <c r="N307" s="94"/>
      <c r="O307" s="94"/>
      <c r="P307" s="94"/>
    </row>
    <row r="308" spans="2:16" s="89" customFormat="1" ht="35.1" customHeight="1" x14ac:dyDescent="0.2">
      <c r="B308" s="88" t="s">
        <v>1465</v>
      </c>
      <c r="C308" s="640">
        <v>454200</v>
      </c>
      <c r="D308" s="640"/>
      <c r="E308" s="636" t="s">
        <v>420</v>
      </c>
      <c r="F308" s="636"/>
      <c r="G308" s="636"/>
      <c r="H308" s="636"/>
      <c r="I308" s="636"/>
      <c r="J308" s="636"/>
      <c r="K308" s="17"/>
      <c r="L308" s="94"/>
      <c r="M308" s="94"/>
      <c r="N308" s="94"/>
      <c r="O308" s="94"/>
      <c r="P308" s="94"/>
    </row>
    <row r="309" spans="2:16" s="89" customFormat="1" ht="26.25" customHeight="1" x14ac:dyDescent="0.2">
      <c r="B309" s="637" t="s">
        <v>1466</v>
      </c>
      <c r="C309" s="635">
        <v>460000</v>
      </c>
      <c r="D309" s="635"/>
      <c r="E309" s="638" t="s">
        <v>1467</v>
      </c>
      <c r="F309" s="638"/>
      <c r="G309" s="636"/>
      <c r="H309" s="636"/>
      <c r="I309" s="636"/>
      <c r="J309" s="636"/>
      <c r="K309" s="639"/>
      <c r="L309" s="648"/>
      <c r="M309" s="648"/>
      <c r="N309" s="648"/>
      <c r="O309" s="648"/>
      <c r="P309" s="648"/>
    </row>
    <row r="310" spans="2:16" s="89" customFormat="1" ht="23.25" customHeight="1" x14ac:dyDescent="0.2">
      <c r="B310" s="637"/>
      <c r="C310" s="635"/>
      <c r="D310" s="635"/>
      <c r="E310" s="638" t="s">
        <v>1468</v>
      </c>
      <c r="F310" s="638"/>
      <c r="G310" s="636"/>
      <c r="H310" s="636"/>
      <c r="I310" s="636"/>
      <c r="J310" s="636"/>
      <c r="K310" s="639"/>
      <c r="L310" s="649"/>
      <c r="M310" s="649"/>
      <c r="N310" s="649"/>
      <c r="O310" s="649"/>
      <c r="P310" s="649"/>
    </row>
    <row r="311" spans="2:16" s="89" customFormat="1" ht="35.1" customHeight="1" x14ac:dyDescent="0.2">
      <c r="B311" s="88" t="s">
        <v>1469</v>
      </c>
      <c r="C311" s="635">
        <v>461000</v>
      </c>
      <c r="D311" s="635"/>
      <c r="E311" s="638" t="s">
        <v>1470</v>
      </c>
      <c r="F311" s="638"/>
      <c r="G311" s="636"/>
      <c r="H311" s="636"/>
      <c r="I311" s="636"/>
      <c r="J311" s="636"/>
      <c r="K311" s="17"/>
      <c r="L311" s="94"/>
      <c r="M311" s="94"/>
      <c r="N311" s="94"/>
      <c r="O311" s="94"/>
      <c r="P311" s="94"/>
    </row>
    <row r="312" spans="2:16" s="89" customFormat="1" ht="35.1" customHeight="1" x14ac:dyDescent="0.2">
      <c r="B312" s="88" t="s">
        <v>1471</v>
      </c>
      <c r="C312" s="640">
        <v>461100</v>
      </c>
      <c r="D312" s="640"/>
      <c r="E312" s="636" t="s">
        <v>421</v>
      </c>
      <c r="F312" s="636"/>
      <c r="G312" s="636"/>
      <c r="H312" s="636"/>
      <c r="I312" s="636"/>
      <c r="J312" s="636"/>
      <c r="K312" s="17"/>
      <c r="L312" s="94"/>
      <c r="M312" s="94"/>
      <c r="N312" s="94"/>
      <c r="O312" s="94"/>
      <c r="P312" s="94"/>
    </row>
    <row r="313" spans="2:16" s="89" customFormat="1" ht="35.1" customHeight="1" x14ac:dyDescent="0.2">
      <c r="B313" s="88" t="s">
        <v>1472</v>
      </c>
      <c r="C313" s="640">
        <v>461200</v>
      </c>
      <c r="D313" s="640"/>
      <c r="E313" s="636" t="s">
        <v>422</v>
      </c>
      <c r="F313" s="636"/>
      <c r="G313" s="636"/>
      <c r="H313" s="636"/>
      <c r="I313" s="636"/>
      <c r="J313" s="636"/>
      <c r="K313" s="17"/>
      <c r="L313" s="94"/>
      <c r="M313" s="94"/>
      <c r="N313" s="94"/>
      <c r="O313" s="94"/>
      <c r="P313" s="94"/>
    </row>
    <row r="314" spans="2:16" s="89" customFormat="1" ht="35.1" customHeight="1" x14ac:dyDescent="0.2">
      <c r="B314" s="88" t="s">
        <v>1473</v>
      </c>
      <c r="C314" s="635">
        <v>462000</v>
      </c>
      <c r="D314" s="635"/>
      <c r="E314" s="638" t="s">
        <v>1474</v>
      </c>
      <c r="F314" s="638"/>
      <c r="G314" s="636"/>
      <c r="H314" s="636"/>
      <c r="I314" s="636"/>
      <c r="J314" s="636"/>
      <c r="K314" s="17"/>
      <c r="L314" s="94"/>
      <c r="M314" s="94"/>
      <c r="N314" s="94"/>
      <c r="O314" s="94"/>
      <c r="P314" s="94"/>
    </row>
    <row r="315" spans="2:16" s="89" customFormat="1" ht="35.1" customHeight="1" x14ac:dyDescent="0.2">
      <c r="B315" s="88" t="s">
        <v>1475</v>
      </c>
      <c r="C315" s="640">
        <v>462100</v>
      </c>
      <c r="D315" s="640"/>
      <c r="E315" s="636" t="s">
        <v>535</v>
      </c>
      <c r="F315" s="636"/>
      <c r="G315" s="636"/>
      <c r="H315" s="636"/>
      <c r="I315" s="636"/>
      <c r="J315" s="636"/>
      <c r="K315" s="17"/>
      <c r="L315" s="94"/>
      <c r="M315" s="94"/>
      <c r="N315" s="94"/>
      <c r="O315" s="94"/>
      <c r="P315" s="94"/>
    </row>
    <row r="316" spans="2:16" s="89" customFormat="1" ht="35.1" customHeight="1" x14ac:dyDescent="0.2">
      <c r="B316" s="88" t="s">
        <v>1476</v>
      </c>
      <c r="C316" s="640">
        <v>462200</v>
      </c>
      <c r="D316" s="640"/>
      <c r="E316" s="636" t="s">
        <v>536</v>
      </c>
      <c r="F316" s="636"/>
      <c r="G316" s="636"/>
      <c r="H316" s="636"/>
      <c r="I316" s="636"/>
      <c r="J316" s="636"/>
      <c r="K316" s="17"/>
      <c r="L316" s="94"/>
      <c r="M316" s="94"/>
      <c r="N316" s="94"/>
      <c r="O316" s="94"/>
      <c r="P316" s="94"/>
    </row>
    <row r="317" spans="2:16" s="89" customFormat="1" ht="35.1" customHeight="1" x14ac:dyDescent="0.2">
      <c r="B317" s="88" t="s">
        <v>1477</v>
      </c>
      <c r="C317" s="635">
        <v>463000</v>
      </c>
      <c r="D317" s="635"/>
      <c r="E317" s="638" t="s">
        <v>1478</v>
      </c>
      <c r="F317" s="638"/>
      <c r="G317" s="636"/>
      <c r="H317" s="636"/>
      <c r="I317" s="636"/>
      <c r="J317" s="636"/>
      <c r="K317" s="17"/>
      <c r="L317" s="94"/>
      <c r="M317" s="94"/>
      <c r="N317" s="94"/>
      <c r="O317" s="94"/>
      <c r="P317" s="94"/>
    </row>
    <row r="318" spans="2:16" s="89" customFormat="1" ht="35.1" customHeight="1" x14ac:dyDescent="0.2">
      <c r="B318" s="88" t="s">
        <v>1479</v>
      </c>
      <c r="C318" s="640">
        <v>463100</v>
      </c>
      <c r="D318" s="640"/>
      <c r="E318" s="636" t="s">
        <v>537</v>
      </c>
      <c r="F318" s="636"/>
      <c r="G318" s="636"/>
      <c r="H318" s="636"/>
      <c r="I318" s="636"/>
      <c r="J318" s="636"/>
      <c r="K318" s="17"/>
      <c r="L318" s="94"/>
      <c r="M318" s="94"/>
      <c r="N318" s="94"/>
      <c r="O318" s="94"/>
      <c r="P318" s="94"/>
    </row>
    <row r="319" spans="2:16" s="89" customFormat="1" ht="35.1" customHeight="1" x14ac:dyDescent="0.2">
      <c r="B319" s="88" t="s">
        <v>1480</v>
      </c>
      <c r="C319" s="640">
        <v>463200</v>
      </c>
      <c r="D319" s="640"/>
      <c r="E319" s="636" t="s">
        <v>1481</v>
      </c>
      <c r="F319" s="636"/>
      <c r="G319" s="636"/>
      <c r="H319" s="636"/>
      <c r="I319" s="636"/>
      <c r="J319" s="636"/>
      <c r="K319" s="17"/>
      <c r="L319" s="94"/>
      <c r="M319" s="94"/>
      <c r="N319" s="94"/>
      <c r="O319" s="94"/>
      <c r="P319" s="94"/>
    </row>
    <row r="320" spans="2:16" s="89" customFormat="1" ht="29.25" customHeight="1" x14ac:dyDescent="0.2">
      <c r="B320" s="637" t="s">
        <v>1482</v>
      </c>
      <c r="C320" s="635">
        <v>464000</v>
      </c>
      <c r="D320" s="635"/>
      <c r="E320" s="638" t="s">
        <v>1483</v>
      </c>
      <c r="F320" s="638"/>
      <c r="G320" s="636"/>
      <c r="H320" s="636"/>
      <c r="I320" s="636"/>
      <c r="J320" s="636"/>
      <c r="K320" s="639"/>
      <c r="L320" s="648"/>
      <c r="M320" s="648"/>
      <c r="N320" s="648"/>
      <c r="O320" s="648"/>
      <c r="P320" s="648"/>
    </row>
    <row r="321" spans="2:16" s="89" customFormat="1" ht="18" customHeight="1" x14ac:dyDescent="0.2">
      <c r="B321" s="637"/>
      <c r="C321" s="635"/>
      <c r="D321" s="635"/>
      <c r="E321" s="638" t="s">
        <v>1484</v>
      </c>
      <c r="F321" s="638"/>
      <c r="G321" s="636"/>
      <c r="H321" s="636"/>
      <c r="I321" s="636"/>
      <c r="J321" s="636"/>
      <c r="K321" s="639"/>
      <c r="L321" s="649"/>
      <c r="M321" s="649"/>
      <c r="N321" s="649"/>
      <c r="O321" s="649"/>
      <c r="P321" s="649"/>
    </row>
    <row r="322" spans="2:16" s="89" customFormat="1" ht="35.1" customHeight="1" x14ac:dyDescent="0.2">
      <c r="B322" s="88" t="s">
        <v>1485</v>
      </c>
      <c r="C322" s="640">
        <v>464100</v>
      </c>
      <c r="D322" s="640"/>
      <c r="E322" s="636" t="s">
        <v>538</v>
      </c>
      <c r="F322" s="636"/>
      <c r="G322" s="636"/>
      <c r="H322" s="636"/>
      <c r="I322" s="636"/>
      <c r="J322" s="636"/>
      <c r="K322" s="17"/>
      <c r="L322" s="94"/>
      <c r="M322" s="94"/>
      <c r="N322" s="94"/>
      <c r="O322" s="94"/>
      <c r="P322" s="94"/>
    </row>
    <row r="323" spans="2:16" s="89" customFormat="1" ht="35.1" customHeight="1" x14ac:dyDescent="0.2">
      <c r="B323" s="88" t="s">
        <v>1486</v>
      </c>
      <c r="C323" s="640">
        <v>464200</v>
      </c>
      <c r="D323" s="640"/>
      <c r="E323" s="636" t="s">
        <v>539</v>
      </c>
      <c r="F323" s="636"/>
      <c r="G323" s="636"/>
      <c r="H323" s="636"/>
      <c r="I323" s="636"/>
      <c r="J323" s="636"/>
      <c r="K323" s="17"/>
      <c r="L323" s="94"/>
      <c r="M323" s="94"/>
      <c r="N323" s="94"/>
      <c r="O323" s="94"/>
      <c r="P323" s="94"/>
    </row>
    <row r="324" spans="2:16" s="89" customFormat="1" ht="26.25" customHeight="1" x14ac:dyDescent="0.2">
      <c r="B324" s="637" t="s">
        <v>1487</v>
      </c>
      <c r="C324" s="635">
        <v>470000</v>
      </c>
      <c r="D324" s="635"/>
      <c r="E324" s="638" t="s">
        <v>1488</v>
      </c>
      <c r="F324" s="638"/>
      <c r="G324" s="636"/>
      <c r="H324" s="636"/>
      <c r="I324" s="636"/>
      <c r="J324" s="636"/>
      <c r="K324" s="639"/>
      <c r="L324" s="648"/>
      <c r="M324" s="648"/>
      <c r="N324" s="648"/>
      <c r="O324" s="648"/>
      <c r="P324" s="648"/>
    </row>
    <row r="325" spans="2:16" s="89" customFormat="1" ht="21" customHeight="1" x14ac:dyDescent="0.2">
      <c r="B325" s="637"/>
      <c r="C325" s="635"/>
      <c r="D325" s="635"/>
      <c r="E325" s="638" t="s">
        <v>1489</v>
      </c>
      <c r="F325" s="638"/>
      <c r="G325" s="636"/>
      <c r="H325" s="636"/>
      <c r="I325" s="636"/>
      <c r="J325" s="636"/>
      <c r="K325" s="639"/>
      <c r="L325" s="649"/>
      <c r="M325" s="649"/>
      <c r="N325" s="649"/>
      <c r="O325" s="649"/>
      <c r="P325" s="649"/>
    </row>
    <row r="326" spans="2:16" s="89" customFormat="1" ht="35.1" customHeight="1" x14ac:dyDescent="0.2">
      <c r="B326" s="88" t="s">
        <v>1490</v>
      </c>
      <c r="C326" s="635">
        <v>471000</v>
      </c>
      <c r="D326" s="635"/>
      <c r="E326" s="638" t="s">
        <v>1491</v>
      </c>
      <c r="F326" s="638"/>
      <c r="G326" s="636"/>
      <c r="H326" s="636"/>
      <c r="I326" s="636"/>
      <c r="J326" s="636"/>
      <c r="K326" s="17"/>
      <c r="L326" s="94"/>
      <c r="M326" s="94"/>
      <c r="N326" s="94"/>
      <c r="O326" s="94"/>
      <c r="P326" s="94"/>
    </row>
    <row r="327" spans="2:16" s="89" customFormat="1" ht="35.1" customHeight="1" x14ac:dyDescent="0.2">
      <c r="B327" s="88" t="s">
        <v>1492</v>
      </c>
      <c r="C327" s="640">
        <v>471100</v>
      </c>
      <c r="D327" s="640"/>
      <c r="E327" s="636" t="s">
        <v>423</v>
      </c>
      <c r="F327" s="636"/>
      <c r="G327" s="636"/>
      <c r="H327" s="636"/>
      <c r="I327" s="636"/>
      <c r="J327" s="636"/>
      <c r="K327" s="17"/>
      <c r="L327" s="94"/>
      <c r="M327" s="94"/>
      <c r="N327" s="94"/>
      <c r="O327" s="94"/>
      <c r="P327" s="94"/>
    </row>
    <row r="328" spans="2:16" s="89" customFormat="1" ht="35.1" customHeight="1" x14ac:dyDescent="0.2">
      <c r="B328" s="88" t="s">
        <v>1493</v>
      </c>
      <c r="C328" s="640">
        <v>471200</v>
      </c>
      <c r="D328" s="640"/>
      <c r="E328" s="636" t="s">
        <v>424</v>
      </c>
      <c r="F328" s="636"/>
      <c r="G328" s="636"/>
      <c r="H328" s="636"/>
      <c r="I328" s="636"/>
      <c r="J328" s="636"/>
      <c r="K328" s="17"/>
      <c r="L328" s="94"/>
      <c r="M328" s="94"/>
      <c r="N328" s="94"/>
      <c r="O328" s="94"/>
      <c r="P328" s="94"/>
    </row>
    <row r="329" spans="2:16" s="89" customFormat="1" ht="35.1" customHeight="1" x14ac:dyDescent="0.2">
      <c r="B329" s="88" t="s">
        <v>1494</v>
      </c>
      <c r="C329" s="640">
        <v>471900</v>
      </c>
      <c r="D329" s="640"/>
      <c r="E329" s="636" t="s">
        <v>425</v>
      </c>
      <c r="F329" s="636"/>
      <c r="G329" s="636"/>
      <c r="H329" s="636"/>
      <c r="I329" s="636"/>
      <c r="J329" s="636"/>
      <c r="K329" s="17"/>
      <c r="L329" s="94"/>
      <c r="M329" s="94"/>
      <c r="N329" s="94"/>
      <c r="O329" s="94"/>
      <c r="P329" s="94"/>
    </row>
    <row r="330" spans="2:16" s="89" customFormat="1" ht="35.1" customHeight="1" x14ac:dyDescent="0.2">
      <c r="B330" s="88" t="s">
        <v>1495</v>
      </c>
      <c r="C330" s="635">
        <v>472000</v>
      </c>
      <c r="D330" s="635"/>
      <c r="E330" s="638" t="s">
        <v>1496</v>
      </c>
      <c r="F330" s="638"/>
      <c r="G330" s="636"/>
      <c r="H330" s="636"/>
      <c r="I330" s="636"/>
      <c r="J330" s="636"/>
      <c r="K330" s="17"/>
      <c r="L330" s="94"/>
      <c r="M330" s="94"/>
      <c r="N330" s="94"/>
      <c r="O330" s="94"/>
      <c r="P330" s="94"/>
    </row>
    <row r="331" spans="2:16" s="89" customFormat="1" ht="35.1" customHeight="1" x14ac:dyDescent="0.2">
      <c r="B331" s="88" t="s">
        <v>1497</v>
      </c>
      <c r="C331" s="640">
        <v>472100</v>
      </c>
      <c r="D331" s="640"/>
      <c r="E331" s="636" t="s">
        <v>426</v>
      </c>
      <c r="F331" s="636"/>
      <c r="G331" s="636"/>
      <c r="H331" s="636"/>
      <c r="I331" s="636"/>
      <c r="J331" s="636"/>
      <c r="K331" s="17"/>
      <c r="L331" s="94"/>
      <c r="M331" s="94"/>
      <c r="N331" s="94"/>
      <c r="O331" s="94"/>
      <c r="P331" s="94"/>
    </row>
    <row r="332" spans="2:16" s="89" customFormat="1" ht="35.1" customHeight="1" x14ac:dyDescent="0.2">
      <c r="B332" s="88" t="s">
        <v>1498</v>
      </c>
      <c r="C332" s="640">
        <v>472200</v>
      </c>
      <c r="D332" s="640"/>
      <c r="E332" s="636" t="s">
        <v>427</v>
      </c>
      <c r="F332" s="636"/>
      <c r="G332" s="636"/>
      <c r="H332" s="636"/>
      <c r="I332" s="636"/>
      <c r="J332" s="636"/>
      <c r="K332" s="17"/>
      <c r="L332" s="94"/>
      <c r="M332" s="94"/>
      <c r="N332" s="94"/>
      <c r="O332" s="94"/>
      <c r="P332" s="94"/>
    </row>
    <row r="333" spans="2:16" s="89" customFormat="1" ht="35.1" customHeight="1" x14ac:dyDescent="0.2">
      <c r="B333" s="88" t="s">
        <v>1499</v>
      </c>
      <c r="C333" s="640">
        <v>472300</v>
      </c>
      <c r="D333" s="640"/>
      <c r="E333" s="636" t="s">
        <v>428</v>
      </c>
      <c r="F333" s="636"/>
      <c r="G333" s="636"/>
      <c r="H333" s="636"/>
      <c r="I333" s="636"/>
      <c r="J333" s="636"/>
      <c r="K333" s="17"/>
      <c r="L333" s="94"/>
      <c r="M333" s="94"/>
      <c r="N333" s="94"/>
      <c r="O333" s="94"/>
      <c r="P333" s="94"/>
    </row>
    <row r="334" spans="2:16" s="89" customFormat="1" ht="35.1" customHeight="1" x14ac:dyDescent="0.2">
      <c r="B334" s="88" t="s">
        <v>1500</v>
      </c>
      <c r="C334" s="640">
        <v>472400</v>
      </c>
      <c r="D334" s="640"/>
      <c r="E334" s="636" t="s">
        <v>429</v>
      </c>
      <c r="F334" s="636"/>
      <c r="G334" s="636"/>
      <c r="H334" s="636"/>
      <c r="I334" s="636"/>
      <c r="J334" s="636"/>
      <c r="K334" s="17"/>
      <c r="L334" s="94"/>
      <c r="M334" s="94"/>
      <c r="N334" s="94"/>
      <c r="O334" s="94"/>
      <c r="P334" s="94"/>
    </row>
    <row r="335" spans="2:16" s="89" customFormat="1" ht="35.1" customHeight="1" x14ac:dyDescent="0.2">
      <c r="B335" s="88" t="s">
        <v>1501</v>
      </c>
      <c r="C335" s="640">
        <v>472500</v>
      </c>
      <c r="D335" s="640"/>
      <c r="E335" s="636" t="s">
        <v>430</v>
      </c>
      <c r="F335" s="636"/>
      <c r="G335" s="636"/>
      <c r="H335" s="636"/>
      <c r="I335" s="636"/>
      <c r="J335" s="636"/>
      <c r="K335" s="17"/>
      <c r="L335" s="94"/>
      <c r="M335" s="94"/>
      <c r="N335" s="94"/>
      <c r="O335" s="94"/>
      <c r="P335" s="94"/>
    </row>
    <row r="336" spans="2:16" s="89" customFormat="1" ht="35.1" customHeight="1" x14ac:dyDescent="0.2">
      <c r="B336" s="88" t="s">
        <v>1502</v>
      </c>
      <c r="C336" s="640">
        <v>472600</v>
      </c>
      <c r="D336" s="640"/>
      <c r="E336" s="636" t="s">
        <v>431</v>
      </c>
      <c r="F336" s="636"/>
      <c r="G336" s="636"/>
      <c r="H336" s="636"/>
      <c r="I336" s="636"/>
      <c r="J336" s="636"/>
      <c r="K336" s="17"/>
      <c r="L336" s="94"/>
      <c r="M336" s="94"/>
      <c r="N336" s="94"/>
      <c r="O336" s="94"/>
      <c r="P336" s="94"/>
    </row>
    <row r="337" spans="2:16" s="89" customFormat="1" ht="35.1" customHeight="1" x14ac:dyDescent="0.2">
      <c r="B337" s="88" t="s">
        <v>1503</v>
      </c>
      <c r="C337" s="640">
        <v>472700</v>
      </c>
      <c r="D337" s="640"/>
      <c r="E337" s="636" t="s">
        <v>432</v>
      </c>
      <c r="F337" s="636"/>
      <c r="G337" s="636"/>
      <c r="H337" s="636"/>
      <c r="I337" s="636"/>
      <c r="J337" s="636"/>
      <c r="K337" s="17"/>
      <c r="L337" s="94"/>
      <c r="M337" s="94"/>
      <c r="N337" s="94"/>
      <c r="O337" s="94"/>
      <c r="P337" s="94"/>
    </row>
    <row r="338" spans="2:16" s="89" customFormat="1" ht="35.1" customHeight="1" x14ac:dyDescent="0.2">
      <c r="B338" s="88" t="s">
        <v>1504</v>
      </c>
      <c r="C338" s="640">
        <v>472800</v>
      </c>
      <c r="D338" s="640"/>
      <c r="E338" s="636" t="s">
        <v>433</v>
      </c>
      <c r="F338" s="636"/>
      <c r="G338" s="636"/>
      <c r="H338" s="636"/>
      <c r="I338" s="636"/>
      <c r="J338" s="636"/>
      <c r="K338" s="17"/>
      <c r="L338" s="94"/>
      <c r="M338" s="94"/>
      <c r="N338" s="94"/>
      <c r="O338" s="94"/>
      <c r="P338" s="94"/>
    </row>
    <row r="339" spans="2:16" s="89" customFormat="1" ht="35.1" customHeight="1" x14ac:dyDescent="0.2">
      <c r="B339" s="88" t="s">
        <v>1505</v>
      </c>
      <c r="C339" s="640">
        <v>472900</v>
      </c>
      <c r="D339" s="640"/>
      <c r="E339" s="636" t="s">
        <v>434</v>
      </c>
      <c r="F339" s="636"/>
      <c r="G339" s="636"/>
      <c r="H339" s="636"/>
      <c r="I339" s="636"/>
      <c r="J339" s="636"/>
      <c r="K339" s="17"/>
      <c r="L339" s="94"/>
      <c r="M339" s="94"/>
      <c r="N339" s="94"/>
      <c r="O339" s="94"/>
      <c r="P339" s="94"/>
    </row>
    <row r="340" spans="2:16" s="89" customFormat="1" ht="28.5" customHeight="1" x14ac:dyDescent="0.2">
      <c r="B340" s="637" t="s">
        <v>1506</v>
      </c>
      <c r="C340" s="635">
        <v>480000</v>
      </c>
      <c r="D340" s="635"/>
      <c r="E340" s="638" t="s">
        <v>1507</v>
      </c>
      <c r="F340" s="638"/>
      <c r="G340" s="636"/>
      <c r="H340" s="636"/>
      <c r="I340" s="636"/>
      <c r="J340" s="636"/>
      <c r="K340" s="639"/>
      <c r="L340" s="648"/>
      <c r="M340" s="648"/>
      <c r="N340" s="648"/>
      <c r="O340" s="648"/>
      <c r="P340" s="648"/>
    </row>
    <row r="341" spans="2:16" s="89" customFormat="1" ht="21.75" customHeight="1" x14ac:dyDescent="0.2">
      <c r="B341" s="637"/>
      <c r="C341" s="635"/>
      <c r="D341" s="635"/>
      <c r="E341" s="638" t="s">
        <v>1508</v>
      </c>
      <c r="F341" s="638"/>
      <c r="G341" s="636"/>
      <c r="H341" s="636"/>
      <c r="I341" s="636"/>
      <c r="J341" s="636"/>
      <c r="K341" s="639"/>
      <c r="L341" s="649"/>
      <c r="M341" s="649"/>
      <c r="N341" s="649"/>
      <c r="O341" s="649"/>
      <c r="P341" s="649"/>
    </row>
    <row r="342" spans="2:16" s="89" customFormat="1" ht="35.1" customHeight="1" x14ac:dyDescent="0.2">
      <c r="B342" s="88" t="s">
        <v>1509</v>
      </c>
      <c r="C342" s="635">
        <v>481000</v>
      </c>
      <c r="D342" s="635"/>
      <c r="E342" s="638" t="s">
        <v>1510</v>
      </c>
      <c r="F342" s="638"/>
      <c r="G342" s="636"/>
      <c r="H342" s="636"/>
      <c r="I342" s="636"/>
      <c r="J342" s="636"/>
      <c r="K342" s="17"/>
      <c r="L342" s="94"/>
      <c r="M342" s="94"/>
      <c r="N342" s="94"/>
      <c r="O342" s="94"/>
      <c r="P342" s="94"/>
    </row>
    <row r="343" spans="2:16" s="89" customFormat="1" ht="35.1" customHeight="1" x14ac:dyDescent="0.2">
      <c r="B343" s="88" t="s">
        <v>1511</v>
      </c>
      <c r="C343" s="640">
        <v>481100</v>
      </c>
      <c r="D343" s="640"/>
      <c r="E343" s="636" t="s">
        <v>435</v>
      </c>
      <c r="F343" s="636"/>
      <c r="G343" s="636"/>
      <c r="H343" s="636"/>
      <c r="I343" s="636"/>
      <c r="J343" s="636"/>
      <c r="K343" s="17"/>
      <c r="L343" s="94"/>
      <c r="M343" s="94"/>
      <c r="N343" s="94"/>
      <c r="O343" s="94"/>
      <c r="P343" s="94"/>
    </row>
    <row r="344" spans="2:16" s="89" customFormat="1" ht="35.1" customHeight="1" x14ac:dyDescent="0.2">
      <c r="B344" s="88" t="s">
        <v>1512</v>
      </c>
      <c r="C344" s="640">
        <v>481900</v>
      </c>
      <c r="D344" s="640"/>
      <c r="E344" s="636" t="s">
        <v>436</v>
      </c>
      <c r="F344" s="636"/>
      <c r="G344" s="636"/>
      <c r="H344" s="636"/>
      <c r="I344" s="636"/>
      <c r="J344" s="636"/>
      <c r="K344" s="17"/>
      <c r="L344" s="94"/>
      <c r="M344" s="94"/>
      <c r="N344" s="94"/>
      <c r="O344" s="94"/>
      <c r="P344" s="94"/>
    </row>
    <row r="345" spans="2:16" s="89" customFormat="1" ht="35.1" customHeight="1" x14ac:dyDescent="0.2">
      <c r="B345" s="88" t="s">
        <v>1513</v>
      </c>
      <c r="C345" s="635">
        <v>482000</v>
      </c>
      <c r="D345" s="635"/>
      <c r="E345" s="638" t="s">
        <v>1514</v>
      </c>
      <c r="F345" s="638"/>
      <c r="G345" s="636"/>
      <c r="H345" s="636"/>
      <c r="I345" s="636"/>
      <c r="J345" s="636"/>
      <c r="K345" s="17"/>
      <c r="L345" s="94"/>
      <c r="M345" s="94"/>
      <c r="N345" s="94"/>
      <c r="O345" s="94"/>
      <c r="P345" s="94"/>
    </row>
    <row r="346" spans="2:16" s="89" customFormat="1" ht="35.1" customHeight="1" x14ac:dyDescent="0.2">
      <c r="B346" s="88" t="s">
        <v>1515</v>
      </c>
      <c r="C346" s="640">
        <v>482100</v>
      </c>
      <c r="D346" s="640"/>
      <c r="E346" s="636" t="s">
        <v>540</v>
      </c>
      <c r="F346" s="636"/>
      <c r="G346" s="636"/>
      <c r="H346" s="636"/>
      <c r="I346" s="636"/>
      <c r="J346" s="636"/>
      <c r="K346" s="17"/>
      <c r="L346" s="94"/>
      <c r="M346" s="94"/>
      <c r="N346" s="94"/>
      <c r="O346" s="94"/>
      <c r="P346" s="94"/>
    </row>
    <row r="347" spans="2:16" s="89" customFormat="1" ht="35.1" customHeight="1" x14ac:dyDescent="0.2">
      <c r="B347" s="88" t="s">
        <v>1516</v>
      </c>
      <c r="C347" s="640">
        <v>482200</v>
      </c>
      <c r="D347" s="640"/>
      <c r="E347" s="636" t="s">
        <v>437</v>
      </c>
      <c r="F347" s="636"/>
      <c r="G347" s="636"/>
      <c r="H347" s="636"/>
      <c r="I347" s="636"/>
      <c r="J347" s="636"/>
      <c r="K347" s="17"/>
      <c r="L347" s="94"/>
      <c r="M347" s="94"/>
      <c r="N347" s="94"/>
      <c r="O347" s="94"/>
      <c r="P347" s="94"/>
    </row>
    <row r="348" spans="2:16" s="89" customFormat="1" ht="35.1" customHeight="1" x14ac:dyDescent="0.2">
      <c r="B348" s="88" t="s">
        <v>1517</v>
      </c>
      <c r="C348" s="640">
        <v>482300</v>
      </c>
      <c r="D348" s="640"/>
      <c r="E348" s="636" t="s">
        <v>541</v>
      </c>
      <c r="F348" s="636"/>
      <c r="G348" s="636"/>
      <c r="H348" s="636"/>
      <c r="I348" s="636"/>
      <c r="J348" s="636"/>
      <c r="K348" s="17"/>
      <c r="L348" s="94"/>
      <c r="M348" s="94"/>
      <c r="N348" s="94"/>
      <c r="O348" s="94"/>
      <c r="P348" s="94"/>
    </row>
    <row r="349" spans="2:16" s="89" customFormat="1" ht="35.1" customHeight="1" x14ac:dyDescent="0.2">
      <c r="B349" s="88" t="s">
        <v>1518</v>
      </c>
      <c r="C349" s="640">
        <v>482400</v>
      </c>
      <c r="D349" s="640"/>
      <c r="E349" s="636" t="s">
        <v>542</v>
      </c>
      <c r="F349" s="636"/>
      <c r="G349" s="636"/>
      <c r="H349" s="636"/>
      <c r="I349" s="636"/>
      <c r="J349" s="636"/>
      <c r="K349" s="17"/>
      <c r="L349" s="94"/>
      <c r="M349" s="94"/>
      <c r="N349" s="94"/>
      <c r="O349" s="94"/>
      <c r="P349" s="94"/>
    </row>
    <row r="350" spans="2:16" s="89" customFormat="1" ht="35.1" customHeight="1" x14ac:dyDescent="0.2">
      <c r="B350" s="88" t="s">
        <v>1519</v>
      </c>
      <c r="C350" s="635">
        <v>483000</v>
      </c>
      <c r="D350" s="635"/>
      <c r="E350" s="638" t="s">
        <v>1520</v>
      </c>
      <c r="F350" s="638"/>
      <c r="G350" s="636"/>
      <c r="H350" s="636"/>
      <c r="I350" s="636"/>
      <c r="J350" s="636"/>
      <c r="K350" s="17"/>
      <c r="L350" s="94"/>
      <c r="M350" s="94"/>
      <c r="N350" s="94"/>
      <c r="O350" s="94"/>
      <c r="P350" s="94"/>
    </row>
    <row r="351" spans="2:16" s="89" customFormat="1" ht="35.1" customHeight="1" x14ac:dyDescent="0.2">
      <c r="B351" s="88" t="s">
        <v>1521</v>
      </c>
      <c r="C351" s="640">
        <v>483100</v>
      </c>
      <c r="D351" s="640"/>
      <c r="E351" s="636" t="s">
        <v>543</v>
      </c>
      <c r="F351" s="636"/>
      <c r="G351" s="636"/>
      <c r="H351" s="636"/>
      <c r="I351" s="636"/>
      <c r="J351" s="636"/>
      <c r="K351" s="17"/>
      <c r="L351" s="94"/>
      <c r="M351" s="94"/>
      <c r="N351" s="94"/>
      <c r="O351" s="94"/>
      <c r="P351" s="94"/>
    </row>
    <row r="352" spans="2:16" s="89" customFormat="1" ht="39.75" customHeight="1" x14ac:dyDescent="0.2">
      <c r="B352" s="88" t="s">
        <v>1522</v>
      </c>
      <c r="C352" s="635">
        <v>484000</v>
      </c>
      <c r="D352" s="635"/>
      <c r="E352" s="638" t="s">
        <v>1523</v>
      </c>
      <c r="F352" s="638"/>
      <c r="G352" s="636"/>
      <c r="H352" s="636"/>
      <c r="I352" s="636"/>
      <c r="J352" s="636"/>
      <c r="K352" s="17"/>
      <c r="L352" s="94"/>
      <c r="M352" s="94"/>
      <c r="N352" s="94"/>
      <c r="O352" s="94"/>
      <c r="P352" s="94"/>
    </row>
    <row r="353" spans="2:16" s="89" customFormat="1" ht="35.1" customHeight="1" x14ac:dyDescent="0.2">
      <c r="B353" s="88" t="s">
        <v>1524</v>
      </c>
      <c r="C353" s="640">
        <v>484100</v>
      </c>
      <c r="D353" s="640"/>
      <c r="E353" s="636" t="s">
        <v>438</v>
      </c>
      <c r="F353" s="636"/>
      <c r="G353" s="636"/>
      <c r="H353" s="636"/>
      <c r="I353" s="636"/>
      <c r="J353" s="636"/>
      <c r="K353" s="17"/>
      <c r="L353" s="94"/>
      <c r="M353" s="94"/>
      <c r="N353" s="94"/>
      <c r="O353" s="94"/>
      <c r="P353" s="94"/>
    </row>
    <row r="354" spans="2:16" s="89" customFormat="1" ht="35.1" customHeight="1" x14ac:dyDescent="0.2">
      <c r="B354" s="88" t="s">
        <v>1525</v>
      </c>
      <c r="C354" s="640">
        <v>484200</v>
      </c>
      <c r="D354" s="640"/>
      <c r="E354" s="636" t="s">
        <v>439</v>
      </c>
      <c r="F354" s="636"/>
      <c r="G354" s="636"/>
      <c r="H354" s="636"/>
      <c r="I354" s="636"/>
      <c r="J354" s="636"/>
      <c r="K354" s="17"/>
      <c r="L354" s="94"/>
      <c r="M354" s="94"/>
      <c r="N354" s="94"/>
      <c r="O354" s="94"/>
      <c r="P354" s="94"/>
    </row>
    <row r="355" spans="2:16" s="89" customFormat="1" ht="35.1" customHeight="1" x14ac:dyDescent="0.2">
      <c r="B355" s="88" t="s">
        <v>1526</v>
      </c>
      <c r="C355" s="635">
        <v>485000</v>
      </c>
      <c r="D355" s="635"/>
      <c r="E355" s="638" t="s">
        <v>1527</v>
      </c>
      <c r="F355" s="638"/>
      <c r="G355" s="636"/>
      <c r="H355" s="636"/>
      <c r="I355" s="636"/>
      <c r="J355" s="636"/>
      <c r="K355" s="17"/>
      <c r="L355" s="94"/>
      <c r="M355" s="94"/>
      <c r="N355" s="94"/>
      <c r="O355" s="94"/>
      <c r="P355" s="94"/>
    </row>
    <row r="356" spans="2:16" s="89" customFormat="1" ht="35.1" customHeight="1" x14ac:dyDescent="0.2">
      <c r="B356" s="88" t="s">
        <v>1528</v>
      </c>
      <c r="C356" s="640">
        <v>485100</v>
      </c>
      <c r="D356" s="640"/>
      <c r="E356" s="636" t="s">
        <v>440</v>
      </c>
      <c r="F356" s="636"/>
      <c r="G356" s="636"/>
      <c r="H356" s="636"/>
      <c r="I356" s="636"/>
      <c r="J356" s="636"/>
      <c r="K356" s="17"/>
      <c r="L356" s="94"/>
      <c r="M356" s="94"/>
      <c r="N356" s="94"/>
      <c r="O356" s="94"/>
      <c r="P356" s="94"/>
    </row>
    <row r="357" spans="2:16" s="89" customFormat="1" ht="25.5" customHeight="1" x14ac:dyDescent="0.2">
      <c r="B357" s="637" t="s">
        <v>1529</v>
      </c>
      <c r="C357" s="637"/>
      <c r="D357" s="635">
        <v>500000</v>
      </c>
      <c r="E357" s="635"/>
      <c r="F357" s="638" t="s">
        <v>1530</v>
      </c>
      <c r="G357" s="638"/>
      <c r="H357" s="636"/>
      <c r="I357" s="636"/>
      <c r="J357" s="636"/>
      <c r="K357" s="636"/>
      <c r="L357" s="648"/>
      <c r="M357" s="648"/>
      <c r="N357" s="648"/>
      <c r="O357" s="648"/>
      <c r="P357" s="648"/>
    </row>
    <row r="358" spans="2:16" s="89" customFormat="1" ht="20.25" customHeight="1" x14ac:dyDescent="0.2">
      <c r="B358" s="637"/>
      <c r="C358" s="637"/>
      <c r="D358" s="635"/>
      <c r="E358" s="635"/>
      <c r="F358" s="638" t="s">
        <v>1531</v>
      </c>
      <c r="G358" s="638"/>
      <c r="H358" s="636"/>
      <c r="I358" s="636"/>
      <c r="J358" s="636"/>
      <c r="K358" s="636"/>
      <c r="L358" s="649"/>
      <c r="M358" s="649"/>
      <c r="N358" s="649"/>
      <c r="O358" s="649"/>
      <c r="P358" s="649"/>
    </row>
    <row r="359" spans="2:16" s="89" customFormat="1" ht="35.1" customHeight="1" x14ac:dyDescent="0.2">
      <c r="B359" s="637" t="s">
        <v>1532</v>
      </c>
      <c r="C359" s="637"/>
      <c r="D359" s="635">
        <v>510000</v>
      </c>
      <c r="E359" s="635"/>
      <c r="F359" s="638" t="s">
        <v>1533</v>
      </c>
      <c r="G359" s="638"/>
      <c r="H359" s="636"/>
      <c r="I359" s="636"/>
      <c r="J359" s="636"/>
      <c r="K359" s="636"/>
      <c r="L359" s="94"/>
      <c r="M359" s="94"/>
      <c r="N359" s="94"/>
      <c r="O359" s="94"/>
      <c r="P359" s="94"/>
    </row>
    <row r="360" spans="2:16" s="89" customFormat="1" ht="26.25" customHeight="1" x14ac:dyDescent="0.2">
      <c r="B360" s="637" t="s">
        <v>1534</v>
      </c>
      <c r="C360" s="637"/>
      <c r="D360" s="635">
        <v>511000</v>
      </c>
      <c r="E360" s="635"/>
      <c r="F360" s="638" t="s">
        <v>1535</v>
      </c>
      <c r="G360" s="638"/>
      <c r="H360" s="636"/>
      <c r="I360" s="636"/>
      <c r="J360" s="636"/>
      <c r="K360" s="636"/>
      <c r="L360" s="648"/>
      <c r="M360" s="648"/>
      <c r="N360" s="648"/>
      <c r="O360" s="648"/>
      <c r="P360" s="648"/>
    </row>
    <row r="361" spans="2:16" s="89" customFormat="1" ht="15" customHeight="1" x14ac:dyDescent="0.2">
      <c r="B361" s="637"/>
      <c r="C361" s="637"/>
      <c r="D361" s="635"/>
      <c r="E361" s="635"/>
      <c r="F361" s="638" t="s">
        <v>1536</v>
      </c>
      <c r="G361" s="638"/>
      <c r="H361" s="636"/>
      <c r="I361" s="636"/>
      <c r="J361" s="636"/>
      <c r="K361" s="636"/>
      <c r="L361" s="649"/>
      <c r="M361" s="649"/>
      <c r="N361" s="649"/>
      <c r="O361" s="649"/>
      <c r="P361" s="649"/>
    </row>
    <row r="362" spans="2:16" s="89" customFormat="1" ht="35.1" customHeight="1" x14ac:dyDescent="0.2">
      <c r="B362" s="637" t="s">
        <v>1537</v>
      </c>
      <c r="C362" s="637"/>
      <c r="D362" s="640">
        <v>511100</v>
      </c>
      <c r="E362" s="640"/>
      <c r="F362" s="636" t="s">
        <v>446</v>
      </c>
      <c r="G362" s="636"/>
      <c r="H362" s="636"/>
      <c r="I362" s="636"/>
      <c r="J362" s="636"/>
      <c r="K362" s="636"/>
      <c r="L362" s="94"/>
      <c r="M362" s="94"/>
      <c r="N362" s="94"/>
      <c r="O362" s="94"/>
      <c r="P362" s="94"/>
    </row>
    <row r="363" spans="2:16" s="89" customFormat="1" ht="35.1" customHeight="1" x14ac:dyDescent="0.2">
      <c r="B363" s="637" t="s">
        <v>1538</v>
      </c>
      <c r="C363" s="637"/>
      <c r="D363" s="640">
        <v>511200</v>
      </c>
      <c r="E363" s="640"/>
      <c r="F363" s="636" t="s">
        <v>447</v>
      </c>
      <c r="G363" s="636"/>
      <c r="H363" s="636"/>
      <c r="I363" s="636"/>
      <c r="J363" s="636"/>
      <c r="K363" s="636"/>
      <c r="L363" s="94"/>
      <c r="M363" s="94"/>
      <c r="N363" s="94"/>
      <c r="O363" s="94"/>
      <c r="P363" s="94"/>
    </row>
    <row r="364" spans="2:16" s="89" customFormat="1" ht="35.1" customHeight="1" x14ac:dyDescent="0.2">
      <c r="B364" s="637" t="s">
        <v>1539</v>
      </c>
      <c r="C364" s="637"/>
      <c r="D364" s="640">
        <v>511300</v>
      </c>
      <c r="E364" s="640"/>
      <c r="F364" s="636" t="s">
        <v>448</v>
      </c>
      <c r="G364" s="636"/>
      <c r="H364" s="636"/>
      <c r="I364" s="636"/>
      <c r="J364" s="636"/>
      <c r="K364" s="636"/>
      <c r="L364" s="94"/>
      <c r="M364" s="94"/>
      <c r="N364" s="94"/>
      <c r="O364" s="94"/>
      <c r="P364" s="94"/>
    </row>
    <row r="365" spans="2:16" s="89" customFormat="1" ht="35.1" customHeight="1" x14ac:dyDescent="0.2">
      <c r="B365" s="637" t="s">
        <v>1540</v>
      </c>
      <c r="C365" s="637"/>
      <c r="D365" s="640">
        <v>511400</v>
      </c>
      <c r="E365" s="640"/>
      <c r="F365" s="636" t="s">
        <v>449</v>
      </c>
      <c r="G365" s="636"/>
      <c r="H365" s="636"/>
      <c r="I365" s="636"/>
      <c r="J365" s="636"/>
      <c r="K365" s="636"/>
      <c r="L365" s="94"/>
      <c r="M365" s="94"/>
      <c r="N365" s="94"/>
      <c r="O365" s="94"/>
      <c r="P365" s="94"/>
    </row>
    <row r="366" spans="2:16" s="89" customFormat="1" ht="35.1" customHeight="1" x14ac:dyDescent="0.2">
      <c r="B366" s="637" t="s">
        <v>1541</v>
      </c>
      <c r="C366" s="637"/>
      <c r="D366" s="635">
        <v>512000</v>
      </c>
      <c r="E366" s="635"/>
      <c r="F366" s="638" t="s">
        <v>1542</v>
      </c>
      <c r="G366" s="638"/>
      <c r="H366" s="636"/>
      <c r="I366" s="636"/>
      <c r="J366" s="636"/>
      <c r="K366" s="636"/>
      <c r="L366" s="94"/>
      <c r="M366" s="94"/>
      <c r="N366" s="94"/>
      <c r="O366" s="94"/>
      <c r="P366" s="94"/>
    </row>
    <row r="367" spans="2:16" s="89" customFormat="1" ht="35.1" customHeight="1" x14ac:dyDescent="0.2">
      <c r="B367" s="637" t="s">
        <v>1543</v>
      </c>
      <c r="C367" s="637"/>
      <c r="D367" s="640">
        <v>512100</v>
      </c>
      <c r="E367" s="640"/>
      <c r="F367" s="636" t="s">
        <v>451</v>
      </c>
      <c r="G367" s="636"/>
      <c r="H367" s="636"/>
      <c r="I367" s="636"/>
      <c r="J367" s="636"/>
      <c r="K367" s="636"/>
      <c r="L367" s="94"/>
      <c r="M367" s="94"/>
      <c r="N367" s="94"/>
      <c r="O367" s="94"/>
      <c r="P367" s="94"/>
    </row>
    <row r="368" spans="2:16" s="89" customFormat="1" ht="35.1" customHeight="1" x14ac:dyDescent="0.2">
      <c r="B368" s="637" t="s">
        <v>1544</v>
      </c>
      <c r="C368" s="637"/>
      <c r="D368" s="640">
        <v>512200</v>
      </c>
      <c r="E368" s="640"/>
      <c r="F368" s="636" t="s">
        <v>452</v>
      </c>
      <c r="G368" s="636"/>
      <c r="H368" s="636"/>
      <c r="I368" s="636"/>
      <c r="J368" s="636"/>
      <c r="K368" s="636"/>
      <c r="L368" s="94"/>
      <c r="M368" s="94"/>
      <c r="N368" s="94"/>
      <c r="O368" s="94"/>
      <c r="P368" s="94"/>
    </row>
    <row r="369" spans="2:16" s="89" customFormat="1" ht="35.1" customHeight="1" x14ac:dyDescent="0.2">
      <c r="B369" s="637" t="s">
        <v>1545</v>
      </c>
      <c r="C369" s="637"/>
      <c r="D369" s="640">
        <v>512300</v>
      </c>
      <c r="E369" s="640"/>
      <c r="F369" s="636" t="s">
        <v>453</v>
      </c>
      <c r="G369" s="636"/>
      <c r="H369" s="636"/>
      <c r="I369" s="636"/>
      <c r="J369" s="636"/>
      <c r="K369" s="636"/>
      <c r="L369" s="94"/>
      <c r="M369" s="94"/>
      <c r="N369" s="94"/>
      <c r="O369" s="94"/>
      <c r="P369" s="94"/>
    </row>
    <row r="370" spans="2:16" s="89" customFormat="1" ht="35.1" customHeight="1" x14ac:dyDescent="0.2">
      <c r="B370" s="637" t="s">
        <v>1546</v>
      </c>
      <c r="C370" s="637"/>
      <c r="D370" s="640">
        <v>512400</v>
      </c>
      <c r="E370" s="640"/>
      <c r="F370" s="636" t="s">
        <v>1547</v>
      </c>
      <c r="G370" s="636"/>
      <c r="H370" s="636"/>
      <c r="I370" s="636"/>
      <c r="J370" s="636"/>
      <c r="K370" s="636"/>
      <c r="L370" s="94"/>
      <c r="M370" s="94"/>
      <c r="N370" s="94"/>
      <c r="O370" s="94"/>
      <c r="P370" s="94"/>
    </row>
    <row r="371" spans="2:16" s="89" customFormat="1" ht="35.1" customHeight="1" x14ac:dyDescent="0.2">
      <c r="B371" s="637" t="s">
        <v>1548</v>
      </c>
      <c r="C371" s="637"/>
      <c r="D371" s="640">
        <v>512500</v>
      </c>
      <c r="E371" s="640"/>
      <c r="F371" s="636" t="s">
        <v>455</v>
      </c>
      <c r="G371" s="636"/>
      <c r="H371" s="636"/>
      <c r="I371" s="636"/>
      <c r="J371" s="636"/>
      <c r="K371" s="636"/>
      <c r="L371" s="94"/>
      <c r="M371" s="94"/>
      <c r="N371" s="94"/>
      <c r="O371" s="94"/>
      <c r="P371" s="94"/>
    </row>
    <row r="372" spans="2:16" s="89" customFormat="1" ht="35.1" customHeight="1" x14ac:dyDescent="0.2">
      <c r="B372" s="637" t="s">
        <v>1549</v>
      </c>
      <c r="C372" s="637"/>
      <c r="D372" s="640">
        <v>512600</v>
      </c>
      <c r="E372" s="640"/>
      <c r="F372" s="636" t="s">
        <v>1550</v>
      </c>
      <c r="G372" s="636"/>
      <c r="H372" s="636"/>
      <c r="I372" s="636"/>
      <c r="J372" s="636"/>
      <c r="K372" s="636"/>
      <c r="L372" s="94"/>
      <c r="M372" s="94"/>
      <c r="N372" s="94"/>
      <c r="O372" s="94"/>
      <c r="P372" s="94"/>
    </row>
    <row r="373" spans="2:16" s="89" customFormat="1" ht="35.1" customHeight="1" x14ac:dyDescent="0.2">
      <c r="B373" s="637" t="s">
        <v>1551</v>
      </c>
      <c r="C373" s="637"/>
      <c r="D373" s="640">
        <v>512700</v>
      </c>
      <c r="E373" s="640"/>
      <c r="F373" s="636" t="s">
        <v>457</v>
      </c>
      <c r="G373" s="636"/>
      <c r="H373" s="636"/>
      <c r="I373" s="636"/>
      <c r="J373" s="636"/>
      <c r="K373" s="636"/>
      <c r="L373" s="94"/>
      <c r="M373" s="94"/>
      <c r="N373" s="94"/>
      <c r="O373" s="94"/>
      <c r="P373" s="94"/>
    </row>
    <row r="374" spans="2:16" s="89" customFormat="1" ht="35.1" customHeight="1" x14ac:dyDescent="0.2">
      <c r="B374" s="637" t="s">
        <v>1552</v>
      </c>
      <c r="C374" s="637"/>
      <c r="D374" s="640">
        <v>512800</v>
      </c>
      <c r="E374" s="640"/>
      <c r="F374" s="636" t="s">
        <v>458</v>
      </c>
      <c r="G374" s="636"/>
      <c r="H374" s="636"/>
      <c r="I374" s="636"/>
      <c r="J374" s="636"/>
      <c r="K374" s="636"/>
      <c r="L374" s="94"/>
      <c r="M374" s="94"/>
      <c r="N374" s="94"/>
      <c r="O374" s="94"/>
      <c r="P374" s="94"/>
    </row>
    <row r="375" spans="2:16" s="89" customFormat="1" ht="35.1" customHeight="1" x14ac:dyDescent="0.2">
      <c r="B375" s="637" t="s">
        <v>1553</v>
      </c>
      <c r="C375" s="637"/>
      <c r="D375" s="640">
        <v>512900</v>
      </c>
      <c r="E375" s="640"/>
      <c r="F375" s="636" t="s">
        <v>459</v>
      </c>
      <c r="G375" s="636"/>
      <c r="H375" s="636"/>
      <c r="I375" s="636"/>
      <c r="J375" s="636"/>
      <c r="K375" s="636"/>
      <c r="L375" s="94"/>
      <c r="M375" s="94"/>
      <c r="N375" s="94"/>
      <c r="O375" s="94"/>
      <c r="P375" s="94"/>
    </row>
    <row r="376" spans="2:16" s="89" customFormat="1" ht="35.1" customHeight="1" x14ac:dyDescent="0.2">
      <c r="B376" s="637" t="s">
        <v>1554</v>
      </c>
      <c r="C376" s="637"/>
      <c r="D376" s="635">
        <v>513000</v>
      </c>
      <c r="E376" s="635"/>
      <c r="F376" s="638" t="s">
        <v>1555</v>
      </c>
      <c r="G376" s="638"/>
      <c r="H376" s="636"/>
      <c r="I376" s="636"/>
      <c r="J376" s="636"/>
      <c r="K376" s="636"/>
      <c r="L376" s="94"/>
      <c r="M376" s="94"/>
      <c r="N376" s="94"/>
      <c r="O376" s="94"/>
      <c r="P376" s="94"/>
    </row>
    <row r="377" spans="2:16" s="89" customFormat="1" ht="35.1" customHeight="1" x14ac:dyDescent="0.2">
      <c r="B377" s="637" t="s">
        <v>1556</v>
      </c>
      <c r="C377" s="637"/>
      <c r="D377" s="640">
        <v>513100</v>
      </c>
      <c r="E377" s="640"/>
      <c r="F377" s="636" t="s">
        <v>463</v>
      </c>
      <c r="G377" s="636"/>
      <c r="H377" s="636"/>
      <c r="I377" s="636"/>
      <c r="J377" s="636"/>
      <c r="K377" s="636"/>
      <c r="L377" s="94"/>
      <c r="M377" s="94"/>
      <c r="N377" s="94"/>
      <c r="O377" s="94"/>
      <c r="P377" s="94"/>
    </row>
    <row r="378" spans="2:16" s="89" customFormat="1" ht="35.1" customHeight="1" x14ac:dyDescent="0.2">
      <c r="B378" s="637" t="s">
        <v>1557</v>
      </c>
      <c r="C378" s="637"/>
      <c r="D378" s="640">
        <v>513200</v>
      </c>
      <c r="E378" s="640"/>
      <c r="F378" s="636" t="s">
        <v>1558</v>
      </c>
      <c r="G378" s="636"/>
      <c r="H378" s="636"/>
      <c r="I378" s="636"/>
      <c r="J378" s="636"/>
      <c r="K378" s="636"/>
      <c r="L378" s="94"/>
      <c r="M378" s="94"/>
      <c r="N378" s="94"/>
      <c r="O378" s="94"/>
      <c r="P378" s="94"/>
    </row>
    <row r="379" spans="2:16" s="89" customFormat="1" ht="35.1" customHeight="1" x14ac:dyDescent="0.2">
      <c r="B379" s="637" t="s">
        <v>1559</v>
      </c>
      <c r="C379" s="637"/>
      <c r="D379" s="635">
        <v>520000</v>
      </c>
      <c r="E379" s="635"/>
      <c r="F379" s="638" t="s">
        <v>1560</v>
      </c>
      <c r="G379" s="638"/>
      <c r="H379" s="636"/>
      <c r="I379" s="636"/>
      <c r="J379" s="636"/>
      <c r="K379" s="636"/>
      <c r="L379" s="94"/>
      <c r="M379" s="94"/>
      <c r="N379" s="94"/>
      <c r="O379" s="94"/>
      <c r="P379" s="94"/>
    </row>
    <row r="380" spans="2:16" s="89" customFormat="1" ht="35.1" customHeight="1" x14ac:dyDescent="0.2">
      <c r="B380" s="637" t="s">
        <v>1561</v>
      </c>
      <c r="C380" s="637"/>
      <c r="D380" s="635">
        <v>521000</v>
      </c>
      <c r="E380" s="635"/>
      <c r="F380" s="638" t="s">
        <v>1562</v>
      </c>
      <c r="G380" s="638"/>
      <c r="H380" s="636"/>
      <c r="I380" s="636"/>
      <c r="J380" s="636"/>
      <c r="K380" s="636"/>
      <c r="L380" s="94"/>
      <c r="M380" s="94"/>
      <c r="N380" s="94"/>
      <c r="O380" s="94"/>
      <c r="P380" s="94"/>
    </row>
    <row r="381" spans="2:16" s="89" customFormat="1" ht="35.1" customHeight="1" x14ac:dyDescent="0.2">
      <c r="B381" s="637" t="s">
        <v>1563</v>
      </c>
      <c r="C381" s="637"/>
      <c r="D381" s="640">
        <v>521100</v>
      </c>
      <c r="E381" s="640"/>
      <c r="F381" s="636" t="s">
        <v>468</v>
      </c>
      <c r="G381" s="636"/>
      <c r="H381" s="636"/>
      <c r="I381" s="636"/>
      <c r="J381" s="636"/>
      <c r="K381" s="636"/>
      <c r="L381" s="94"/>
      <c r="M381" s="94"/>
      <c r="N381" s="94"/>
      <c r="O381" s="94"/>
      <c r="P381" s="94"/>
    </row>
    <row r="382" spans="2:16" s="89" customFormat="1" ht="35.1" customHeight="1" x14ac:dyDescent="0.2">
      <c r="B382" s="637" t="s">
        <v>1564</v>
      </c>
      <c r="C382" s="637"/>
      <c r="D382" s="635">
        <v>522000</v>
      </c>
      <c r="E382" s="635"/>
      <c r="F382" s="638" t="s">
        <v>1565</v>
      </c>
      <c r="G382" s="638"/>
      <c r="H382" s="636"/>
      <c r="I382" s="636"/>
      <c r="J382" s="636"/>
      <c r="K382" s="636"/>
      <c r="L382" s="94"/>
      <c r="M382" s="94"/>
      <c r="N382" s="94"/>
      <c r="O382" s="94"/>
      <c r="P382" s="94"/>
    </row>
    <row r="383" spans="2:16" s="89" customFormat="1" ht="35.1" customHeight="1" x14ac:dyDescent="0.2">
      <c r="B383" s="637" t="s">
        <v>1566</v>
      </c>
      <c r="C383" s="637"/>
      <c r="D383" s="640">
        <v>522100</v>
      </c>
      <c r="E383" s="640"/>
      <c r="F383" s="636" t="s">
        <v>470</v>
      </c>
      <c r="G383" s="636"/>
      <c r="H383" s="636"/>
      <c r="I383" s="636"/>
      <c r="J383" s="636"/>
      <c r="K383" s="636"/>
      <c r="L383" s="94"/>
      <c r="M383" s="94"/>
      <c r="N383" s="94"/>
      <c r="O383" s="94"/>
      <c r="P383" s="94"/>
    </row>
    <row r="384" spans="2:16" s="89" customFormat="1" ht="35.1" customHeight="1" x14ac:dyDescent="0.2">
      <c r="B384" s="637" t="s">
        <v>1567</v>
      </c>
      <c r="C384" s="637"/>
      <c r="D384" s="640">
        <v>522200</v>
      </c>
      <c r="E384" s="640"/>
      <c r="F384" s="636" t="s">
        <v>471</v>
      </c>
      <c r="G384" s="636"/>
      <c r="H384" s="636"/>
      <c r="I384" s="636"/>
      <c r="J384" s="636"/>
      <c r="K384" s="636"/>
      <c r="L384" s="94"/>
      <c r="M384" s="94"/>
      <c r="N384" s="94"/>
      <c r="O384" s="94"/>
      <c r="P384" s="94"/>
    </row>
    <row r="385" spans="2:16" s="89" customFormat="1" ht="35.1" customHeight="1" x14ac:dyDescent="0.2">
      <c r="B385" s="637" t="s">
        <v>1568</v>
      </c>
      <c r="C385" s="637"/>
      <c r="D385" s="640">
        <v>522300</v>
      </c>
      <c r="E385" s="640"/>
      <c r="F385" s="636" t="s">
        <v>472</v>
      </c>
      <c r="G385" s="636"/>
      <c r="H385" s="636"/>
      <c r="I385" s="636"/>
      <c r="J385" s="636"/>
      <c r="K385" s="636"/>
      <c r="L385" s="94"/>
      <c r="M385" s="94"/>
      <c r="N385" s="94"/>
      <c r="O385" s="94"/>
      <c r="P385" s="94"/>
    </row>
    <row r="386" spans="2:16" s="89" customFormat="1" ht="35.1" customHeight="1" x14ac:dyDescent="0.2">
      <c r="B386" s="637" t="s">
        <v>1569</v>
      </c>
      <c r="C386" s="637"/>
      <c r="D386" s="635">
        <v>523000</v>
      </c>
      <c r="E386" s="635"/>
      <c r="F386" s="638" t="s">
        <v>1570</v>
      </c>
      <c r="G386" s="638"/>
      <c r="H386" s="636"/>
      <c r="I386" s="636"/>
      <c r="J386" s="636"/>
      <c r="K386" s="636"/>
      <c r="L386" s="94"/>
      <c r="M386" s="94"/>
      <c r="N386" s="94"/>
      <c r="O386" s="94"/>
      <c r="P386" s="94"/>
    </row>
    <row r="387" spans="2:16" s="89" customFormat="1" ht="35.1" customHeight="1" x14ac:dyDescent="0.2">
      <c r="B387" s="637" t="s">
        <v>1571</v>
      </c>
      <c r="C387" s="637"/>
      <c r="D387" s="640">
        <v>523100</v>
      </c>
      <c r="E387" s="640"/>
      <c r="F387" s="636" t="s">
        <v>474</v>
      </c>
      <c r="G387" s="636"/>
      <c r="H387" s="636"/>
      <c r="I387" s="636"/>
      <c r="J387" s="636"/>
      <c r="K387" s="636"/>
      <c r="L387" s="94"/>
      <c r="M387" s="94"/>
      <c r="N387" s="94"/>
      <c r="O387" s="94"/>
      <c r="P387" s="94"/>
    </row>
    <row r="388" spans="2:16" s="89" customFormat="1" ht="35.1" customHeight="1" x14ac:dyDescent="0.2">
      <c r="B388" s="637" t="s">
        <v>1572</v>
      </c>
      <c r="C388" s="637"/>
      <c r="D388" s="635">
        <v>530000</v>
      </c>
      <c r="E388" s="635"/>
      <c r="F388" s="638" t="s">
        <v>1573</v>
      </c>
      <c r="G388" s="638"/>
      <c r="H388" s="636"/>
      <c r="I388" s="636"/>
      <c r="J388" s="636"/>
      <c r="K388" s="636"/>
      <c r="L388" s="94"/>
      <c r="M388" s="94"/>
      <c r="N388" s="94"/>
      <c r="O388" s="94"/>
      <c r="P388" s="94"/>
    </row>
    <row r="389" spans="2:16" s="89" customFormat="1" ht="35.1" customHeight="1" x14ac:dyDescent="0.2">
      <c r="B389" s="637" t="s">
        <v>1574</v>
      </c>
      <c r="C389" s="637"/>
      <c r="D389" s="635">
        <v>531000</v>
      </c>
      <c r="E389" s="635"/>
      <c r="F389" s="638" t="s">
        <v>1575</v>
      </c>
      <c r="G389" s="638"/>
      <c r="H389" s="636"/>
      <c r="I389" s="636"/>
      <c r="J389" s="636"/>
      <c r="K389" s="636"/>
      <c r="L389" s="94"/>
      <c r="M389" s="94"/>
      <c r="N389" s="94"/>
      <c r="O389" s="94"/>
      <c r="P389" s="94"/>
    </row>
    <row r="390" spans="2:16" s="89" customFormat="1" ht="35.1" customHeight="1" x14ac:dyDescent="0.2">
      <c r="B390" s="637" t="s">
        <v>1576</v>
      </c>
      <c r="C390" s="637"/>
      <c r="D390" s="640">
        <v>531100</v>
      </c>
      <c r="E390" s="640"/>
      <c r="F390" s="636" t="s">
        <v>477</v>
      </c>
      <c r="G390" s="636"/>
      <c r="H390" s="636"/>
      <c r="I390" s="636"/>
      <c r="J390" s="636"/>
      <c r="K390" s="636"/>
      <c r="L390" s="94"/>
      <c r="M390" s="94"/>
      <c r="N390" s="94"/>
      <c r="O390" s="94"/>
      <c r="P390" s="94"/>
    </row>
    <row r="391" spans="2:16" s="89" customFormat="1" ht="35.1" customHeight="1" x14ac:dyDescent="0.2">
      <c r="B391" s="637" t="s">
        <v>1577</v>
      </c>
      <c r="C391" s="637"/>
      <c r="D391" s="635">
        <v>540000</v>
      </c>
      <c r="E391" s="635"/>
      <c r="F391" s="638" t="s">
        <v>1578</v>
      </c>
      <c r="G391" s="638"/>
      <c r="H391" s="636"/>
      <c r="I391" s="636"/>
      <c r="J391" s="636"/>
      <c r="K391" s="636"/>
      <c r="L391" s="94"/>
      <c r="M391" s="94"/>
      <c r="N391" s="94"/>
      <c r="O391" s="94"/>
      <c r="P391" s="94"/>
    </row>
    <row r="392" spans="2:16" s="89" customFormat="1" ht="35.1" customHeight="1" x14ac:dyDescent="0.2">
      <c r="B392" s="637" t="s">
        <v>1579</v>
      </c>
      <c r="C392" s="637"/>
      <c r="D392" s="635">
        <v>541000</v>
      </c>
      <c r="E392" s="635"/>
      <c r="F392" s="638" t="s">
        <v>1580</v>
      </c>
      <c r="G392" s="638"/>
      <c r="H392" s="636"/>
      <c r="I392" s="636"/>
      <c r="J392" s="636"/>
      <c r="K392" s="636"/>
      <c r="L392" s="94"/>
      <c r="M392" s="94"/>
      <c r="N392" s="94"/>
      <c r="O392" s="94"/>
      <c r="P392" s="94"/>
    </row>
    <row r="393" spans="2:16" s="89" customFormat="1" ht="35.1" customHeight="1" x14ac:dyDescent="0.2">
      <c r="B393" s="637" t="s">
        <v>1581</v>
      </c>
      <c r="C393" s="637"/>
      <c r="D393" s="640">
        <v>541100</v>
      </c>
      <c r="E393" s="640"/>
      <c r="F393" s="636" t="s">
        <v>480</v>
      </c>
      <c r="G393" s="636"/>
      <c r="H393" s="636"/>
      <c r="I393" s="636"/>
      <c r="J393" s="636"/>
      <c r="K393" s="636"/>
      <c r="L393" s="94"/>
      <c r="M393" s="94"/>
      <c r="N393" s="94"/>
      <c r="O393" s="94"/>
      <c r="P393" s="94"/>
    </row>
    <row r="394" spans="2:16" s="89" customFormat="1" ht="35.1" customHeight="1" x14ac:dyDescent="0.2">
      <c r="B394" s="637" t="s">
        <v>1582</v>
      </c>
      <c r="C394" s="637"/>
      <c r="D394" s="635">
        <v>542000</v>
      </c>
      <c r="E394" s="635"/>
      <c r="F394" s="638" t="s">
        <v>1583</v>
      </c>
      <c r="G394" s="638"/>
      <c r="H394" s="636"/>
      <c r="I394" s="636"/>
      <c r="J394" s="636"/>
      <c r="K394" s="636"/>
      <c r="L394" s="94"/>
      <c r="M394" s="94"/>
      <c r="N394" s="94"/>
      <c r="O394" s="94"/>
      <c r="P394" s="94"/>
    </row>
    <row r="395" spans="2:16" s="89" customFormat="1" ht="35.1" customHeight="1" x14ac:dyDescent="0.2">
      <c r="B395" s="637" t="s">
        <v>1584</v>
      </c>
      <c r="C395" s="637"/>
      <c r="D395" s="640">
        <v>542100</v>
      </c>
      <c r="E395" s="640"/>
      <c r="F395" s="636" t="s">
        <v>482</v>
      </c>
      <c r="G395" s="636"/>
      <c r="H395" s="636"/>
      <c r="I395" s="636"/>
      <c r="J395" s="636"/>
      <c r="K395" s="636"/>
      <c r="L395" s="94"/>
      <c r="M395" s="94"/>
      <c r="N395" s="94"/>
      <c r="O395" s="94"/>
      <c r="P395" s="94"/>
    </row>
    <row r="396" spans="2:16" s="89" customFormat="1" ht="35.1" customHeight="1" x14ac:dyDescent="0.2">
      <c r="B396" s="637" t="s">
        <v>1585</v>
      </c>
      <c r="C396" s="637"/>
      <c r="D396" s="635">
        <v>543000</v>
      </c>
      <c r="E396" s="635"/>
      <c r="F396" s="638" t="s">
        <v>1586</v>
      </c>
      <c r="G396" s="638"/>
      <c r="H396" s="636"/>
      <c r="I396" s="636"/>
      <c r="J396" s="636"/>
      <c r="K396" s="636"/>
      <c r="L396" s="94"/>
      <c r="M396" s="94"/>
      <c r="N396" s="94"/>
      <c r="O396" s="94"/>
      <c r="P396" s="94"/>
    </row>
    <row r="397" spans="2:16" s="89" customFormat="1" ht="35.1" customHeight="1" x14ac:dyDescent="0.2">
      <c r="B397" s="88" t="s">
        <v>1587</v>
      </c>
      <c r="C397" s="640">
        <v>543100</v>
      </c>
      <c r="D397" s="640"/>
      <c r="E397" s="636" t="s">
        <v>484</v>
      </c>
      <c r="F397" s="636"/>
      <c r="G397" s="636"/>
      <c r="H397" s="636"/>
      <c r="I397" s="636"/>
      <c r="J397" s="636"/>
      <c r="K397" s="17"/>
      <c r="L397" s="94"/>
      <c r="M397" s="94"/>
      <c r="N397" s="94"/>
      <c r="O397" s="94"/>
      <c r="P397" s="94"/>
    </row>
    <row r="398" spans="2:16" s="89" customFormat="1" ht="35.1" customHeight="1" x14ac:dyDescent="0.2">
      <c r="B398" s="88" t="s">
        <v>1588</v>
      </c>
      <c r="C398" s="640">
        <v>543200</v>
      </c>
      <c r="D398" s="640"/>
      <c r="E398" s="636" t="s">
        <v>485</v>
      </c>
      <c r="F398" s="636"/>
      <c r="G398" s="636"/>
      <c r="H398" s="636"/>
      <c r="I398" s="636"/>
      <c r="J398" s="636"/>
      <c r="K398" s="17"/>
      <c r="L398" s="94"/>
      <c r="M398" s="94"/>
      <c r="N398" s="94"/>
      <c r="O398" s="94"/>
      <c r="P398" s="94"/>
    </row>
    <row r="399" spans="2:16" s="89" customFormat="1" ht="35.1" customHeight="1" x14ac:dyDescent="0.2">
      <c r="B399" s="88" t="s">
        <v>1589</v>
      </c>
      <c r="C399" s="635">
        <v>600000</v>
      </c>
      <c r="D399" s="635"/>
      <c r="E399" s="638" t="s">
        <v>1590</v>
      </c>
      <c r="F399" s="638"/>
      <c r="G399" s="636"/>
      <c r="H399" s="636"/>
      <c r="I399" s="636"/>
      <c r="J399" s="636"/>
      <c r="K399" s="17"/>
      <c r="L399" s="94"/>
      <c r="M399" s="94"/>
      <c r="N399" s="94"/>
      <c r="O399" s="94"/>
      <c r="P399" s="94"/>
    </row>
    <row r="400" spans="2:16" s="89" customFormat="1" ht="35.1" customHeight="1" x14ac:dyDescent="0.2">
      <c r="B400" s="88" t="s">
        <v>1591</v>
      </c>
      <c r="C400" s="635">
        <v>610000</v>
      </c>
      <c r="D400" s="635"/>
      <c r="E400" s="638" t="s">
        <v>1592</v>
      </c>
      <c r="F400" s="638"/>
      <c r="G400" s="636"/>
      <c r="H400" s="636"/>
      <c r="I400" s="636"/>
      <c r="J400" s="636"/>
      <c r="K400" s="17"/>
      <c r="L400" s="94"/>
      <c r="M400" s="94"/>
      <c r="N400" s="94"/>
      <c r="O400" s="94"/>
      <c r="P400" s="94"/>
    </row>
    <row r="401" spans="2:16" s="89" customFormat="1" ht="35.1" customHeight="1" x14ac:dyDescent="0.2">
      <c r="B401" s="88" t="s">
        <v>1593</v>
      </c>
      <c r="C401" s="635">
        <v>611000</v>
      </c>
      <c r="D401" s="635"/>
      <c r="E401" s="638" t="s">
        <v>1594</v>
      </c>
      <c r="F401" s="638"/>
      <c r="G401" s="636"/>
      <c r="H401" s="636"/>
      <c r="I401" s="636"/>
      <c r="J401" s="636"/>
      <c r="K401" s="17"/>
      <c r="L401" s="94"/>
      <c r="M401" s="94"/>
      <c r="N401" s="94"/>
      <c r="O401" s="94"/>
      <c r="P401" s="94"/>
    </row>
    <row r="402" spans="2:16" s="89" customFormat="1" ht="35.1" customHeight="1" x14ac:dyDescent="0.2">
      <c r="B402" s="88" t="s">
        <v>1595</v>
      </c>
      <c r="C402" s="640">
        <v>611100</v>
      </c>
      <c r="D402" s="640"/>
      <c r="E402" s="636" t="s">
        <v>1596</v>
      </c>
      <c r="F402" s="636"/>
      <c r="G402" s="636"/>
      <c r="H402" s="636"/>
      <c r="I402" s="636"/>
      <c r="J402" s="636"/>
      <c r="K402" s="17"/>
      <c r="L402" s="94"/>
      <c r="M402" s="94"/>
      <c r="N402" s="94"/>
      <c r="O402" s="94"/>
      <c r="P402" s="94"/>
    </row>
    <row r="403" spans="2:16" s="89" customFormat="1" ht="35.1" customHeight="1" x14ac:dyDescent="0.2">
      <c r="B403" s="88" t="s">
        <v>1597</v>
      </c>
      <c r="C403" s="640">
        <v>611200</v>
      </c>
      <c r="D403" s="640"/>
      <c r="E403" s="636" t="s">
        <v>1598</v>
      </c>
      <c r="F403" s="636"/>
      <c r="G403" s="636"/>
      <c r="H403" s="636"/>
      <c r="I403" s="636"/>
      <c r="J403" s="636"/>
      <c r="K403" s="17"/>
      <c r="L403" s="94"/>
      <c r="M403" s="94"/>
      <c r="N403" s="94"/>
      <c r="O403" s="94"/>
      <c r="P403" s="94"/>
    </row>
    <row r="404" spans="2:16" s="89" customFormat="1" ht="35.1" customHeight="1" x14ac:dyDescent="0.2">
      <c r="B404" s="88" t="s">
        <v>1599</v>
      </c>
      <c r="C404" s="640">
        <v>611300</v>
      </c>
      <c r="D404" s="640"/>
      <c r="E404" s="636" t="s">
        <v>1600</v>
      </c>
      <c r="F404" s="636"/>
      <c r="G404" s="636"/>
      <c r="H404" s="636"/>
      <c r="I404" s="636"/>
      <c r="J404" s="636"/>
      <c r="K404" s="17"/>
      <c r="L404" s="94"/>
      <c r="M404" s="94"/>
      <c r="N404" s="94"/>
      <c r="O404" s="94"/>
      <c r="P404" s="94"/>
    </row>
    <row r="405" spans="2:16" s="89" customFormat="1" ht="35.1" customHeight="1" x14ac:dyDescent="0.2">
      <c r="B405" s="88" t="s">
        <v>1601</v>
      </c>
      <c r="C405" s="640">
        <v>611400</v>
      </c>
      <c r="D405" s="640"/>
      <c r="E405" s="636" t="s">
        <v>1602</v>
      </c>
      <c r="F405" s="636"/>
      <c r="G405" s="636"/>
      <c r="H405" s="636"/>
      <c r="I405" s="636"/>
      <c r="J405" s="636"/>
      <c r="K405" s="17"/>
      <c r="L405" s="94"/>
      <c r="M405" s="94"/>
      <c r="N405" s="94"/>
      <c r="O405" s="94"/>
      <c r="P405" s="94"/>
    </row>
    <row r="406" spans="2:16" s="89" customFormat="1" ht="35.1" customHeight="1" x14ac:dyDescent="0.2">
      <c r="B406" s="88" t="s">
        <v>1603</v>
      </c>
      <c r="C406" s="640">
        <v>611500</v>
      </c>
      <c r="D406" s="640"/>
      <c r="E406" s="636" t="s">
        <v>1604</v>
      </c>
      <c r="F406" s="636"/>
      <c r="G406" s="636"/>
      <c r="H406" s="636"/>
      <c r="I406" s="636"/>
      <c r="J406" s="636"/>
      <c r="K406" s="17"/>
      <c r="L406" s="94"/>
      <c r="M406" s="94"/>
      <c r="N406" s="94"/>
      <c r="O406" s="94"/>
      <c r="P406" s="94"/>
    </row>
    <row r="407" spans="2:16" s="89" customFormat="1" ht="35.1" customHeight="1" x14ac:dyDescent="0.2">
      <c r="B407" s="88" t="s">
        <v>1605</v>
      </c>
      <c r="C407" s="640">
        <v>611600</v>
      </c>
      <c r="D407" s="640"/>
      <c r="E407" s="636" t="s">
        <v>1606</v>
      </c>
      <c r="F407" s="636"/>
      <c r="G407" s="636"/>
      <c r="H407" s="636"/>
      <c r="I407" s="636"/>
      <c r="J407" s="636"/>
      <c r="K407" s="17"/>
      <c r="L407" s="94"/>
      <c r="M407" s="94"/>
      <c r="N407" s="94"/>
      <c r="O407" s="94"/>
      <c r="P407" s="94"/>
    </row>
    <row r="408" spans="2:16" s="89" customFormat="1" ht="35.1" customHeight="1" x14ac:dyDescent="0.2">
      <c r="B408" s="88" t="s">
        <v>1607</v>
      </c>
      <c r="C408" s="640">
        <v>611700</v>
      </c>
      <c r="D408" s="640"/>
      <c r="E408" s="636" t="s">
        <v>1608</v>
      </c>
      <c r="F408" s="636"/>
      <c r="G408" s="636"/>
      <c r="H408" s="636"/>
      <c r="I408" s="636"/>
      <c r="J408" s="636"/>
      <c r="K408" s="17"/>
      <c r="L408" s="94"/>
      <c r="M408" s="94"/>
      <c r="N408" s="94"/>
      <c r="O408" s="94"/>
      <c r="P408" s="94"/>
    </row>
    <row r="409" spans="2:16" s="89" customFormat="1" ht="35.1" customHeight="1" x14ac:dyDescent="0.2">
      <c r="B409" s="88" t="s">
        <v>1609</v>
      </c>
      <c r="C409" s="640">
        <v>611800</v>
      </c>
      <c r="D409" s="640"/>
      <c r="E409" s="636" t="s">
        <v>1610</v>
      </c>
      <c r="F409" s="636"/>
      <c r="G409" s="636"/>
      <c r="H409" s="636"/>
      <c r="I409" s="636"/>
      <c r="J409" s="636"/>
      <c r="K409" s="17"/>
      <c r="L409" s="94"/>
      <c r="M409" s="94"/>
      <c r="N409" s="94"/>
      <c r="O409" s="94"/>
      <c r="P409" s="94"/>
    </row>
    <row r="410" spans="2:16" s="89" customFormat="1" ht="35.1" customHeight="1" x14ac:dyDescent="0.2">
      <c r="B410" s="88" t="s">
        <v>1611</v>
      </c>
      <c r="C410" s="640">
        <v>611900</v>
      </c>
      <c r="D410" s="640"/>
      <c r="E410" s="636" t="s">
        <v>1255</v>
      </c>
      <c r="F410" s="636"/>
      <c r="G410" s="636"/>
      <c r="H410" s="636"/>
      <c r="I410" s="636"/>
      <c r="J410" s="636"/>
      <c r="K410" s="17"/>
      <c r="L410" s="94"/>
      <c r="M410" s="94"/>
      <c r="N410" s="94"/>
      <c r="O410" s="94"/>
      <c r="P410" s="94"/>
    </row>
    <row r="411" spans="2:16" s="89" customFormat="1" ht="35.1" customHeight="1" x14ac:dyDescent="0.2">
      <c r="B411" s="88" t="s">
        <v>1612</v>
      </c>
      <c r="C411" s="635">
        <v>612000</v>
      </c>
      <c r="D411" s="635"/>
      <c r="E411" s="638" t="s">
        <v>1613</v>
      </c>
      <c r="F411" s="638"/>
      <c r="G411" s="636"/>
      <c r="H411" s="636"/>
      <c r="I411" s="636"/>
      <c r="J411" s="636"/>
      <c r="K411" s="17"/>
      <c r="L411" s="94"/>
      <c r="M411" s="94"/>
      <c r="N411" s="94"/>
      <c r="O411" s="94"/>
      <c r="P411" s="94"/>
    </row>
    <row r="412" spans="2:16" s="89" customFormat="1" ht="35.1" customHeight="1" x14ac:dyDescent="0.2">
      <c r="B412" s="88" t="s">
        <v>1614</v>
      </c>
      <c r="C412" s="640">
        <v>612100</v>
      </c>
      <c r="D412" s="640"/>
      <c r="E412" s="636" t="s">
        <v>1615</v>
      </c>
      <c r="F412" s="636"/>
      <c r="G412" s="636"/>
      <c r="H412" s="636"/>
      <c r="I412" s="636"/>
      <c r="J412" s="636"/>
      <c r="K412" s="17"/>
      <c r="L412" s="94"/>
      <c r="M412" s="94"/>
      <c r="N412" s="94"/>
      <c r="O412" s="94"/>
      <c r="P412" s="94"/>
    </row>
    <row r="413" spans="2:16" s="89" customFormat="1" ht="35.1" customHeight="1" x14ac:dyDescent="0.2">
      <c r="B413" s="88" t="s">
        <v>1616</v>
      </c>
      <c r="C413" s="640">
        <v>612200</v>
      </c>
      <c r="D413" s="640"/>
      <c r="E413" s="636" t="s">
        <v>1617</v>
      </c>
      <c r="F413" s="636"/>
      <c r="G413" s="636"/>
      <c r="H413" s="636"/>
      <c r="I413" s="636"/>
      <c r="J413" s="636"/>
      <c r="K413" s="17"/>
      <c r="L413" s="94"/>
      <c r="M413" s="94"/>
      <c r="N413" s="94"/>
      <c r="O413" s="94"/>
      <c r="P413" s="94"/>
    </row>
    <row r="414" spans="2:16" s="89" customFormat="1" ht="35.1" customHeight="1" x14ac:dyDescent="0.2">
      <c r="B414" s="88" t="s">
        <v>1618</v>
      </c>
      <c r="C414" s="640">
        <v>612300</v>
      </c>
      <c r="D414" s="640"/>
      <c r="E414" s="636" t="s">
        <v>1619</v>
      </c>
      <c r="F414" s="636"/>
      <c r="G414" s="636"/>
      <c r="H414" s="636"/>
      <c r="I414" s="636"/>
      <c r="J414" s="636"/>
      <c r="K414" s="17"/>
      <c r="L414" s="94"/>
      <c r="M414" s="94"/>
      <c r="N414" s="94"/>
      <c r="O414" s="94"/>
      <c r="P414" s="94"/>
    </row>
    <row r="415" spans="2:16" s="89" customFormat="1" ht="35.1" customHeight="1" x14ac:dyDescent="0.2">
      <c r="B415" s="88" t="s">
        <v>1620</v>
      </c>
      <c r="C415" s="640">
        <v>612400</v>
      </c>
      <c r="D415" s="640"/>
      <c r="E415" s="636" t="s">
        <v>1621</v>
      </c>
      <c r="F415" s="636"/>
      <c r="G415" s="636"/>
      <c r="H415" s="636"/>
      <c r="I415" s="636"/>
      <c r="J415" s="636"/>
      <c r="K415" s="17"/>
      <c r="L415" s="94"/>
      <c r="M415" s="94"/>
      <c r="N415" s="94"/>
      <c r="O415" s="94"/>
      <c r="P415" s="94"/>
    </row>
    <row r="416" spans="2:16" s="89" customFormat="1" ht="35.1" customHeight="1" x14ac:dyDescent="0.2">
      <c r="B416" s="88" t="s">
        <v>1622</v>
      </c>
      <c r="C416" s="640">
        <v>612500</v>
      </c>
      <c r="D416" s="640"/>
      <c r="E416" s="636" t="s">
        <v>1623</v>
      </c>
      <c r="F416" s="636"/>
      <c r="G416" s="636"/>
      <c r="H416" s="636"/>
      <c r="I416" s="636"/>
      <c r="J416" s="636"/>
      <c r="K416" s="17"/>
      <c r="L416" s="94"/>
      <c r="M416" s="94"/>
      <c r="N416" s="94"/>
      <c r="O416" s="94"/>
      <c r="P416" s="94"/>
    </row>
    <row r="417" spans="2:16" s="89" customFormat="1" ht="35.1" customHeight="1" x14ac:dyDescent="0.2">
      <c r="B417" s="88" t="s">
        <v>1624</v>
      </c>
      <c r="C417" s="640">
        <v>612600</v>
      </c>
      <c r="D417" s="640"/>
      <c r="E417" s="636" t="s">
        <v>1625</v>
      </c>
      <c r="F417" s="636"/>
      <c r="G417" s="636"/>
      <c r="H417" s="636"/>
      <c r="I417" s="636"/>
      <c r="J417" s="636"/>
      <c r="K417" s="17"/>
      <c r="L417" s="94"/>
      <c r="M417" s="94"/>
      <c r="N417" s="94"/>
      <c r="O417" s="94"/>
      <c r="P417" s="94"/>
    </row>
    <row r="418" spans="2:16" s="89" customFormat="1" ht="35.1" customHeight="1" x14ac:dyDescent="0.2">
      <c r="B418" s="88" t="s">
        <v>1626</v>
      </c>
      <c r="C418" s="640">
        <v>612900</v>
      </c>
      <c r="D418" s="640"/>
      <c r="E418" s="636" t="s">
        <v>1272</v>
      </c>
      <c r="F418" s="636"/>
      <c r="G418" s="636"/>
      <c r="H418" s="636"/>
      <c r="I418" s="636"/>
      <c r="J418" s="636"/>
      <c r="K418" s="17"/>
      <c r="L418" s="94"/>
      <c r="M418" s="94"/>
      <c r="N418" s="94"/>
      <c r="O418" s="94"/>
      <c r="P418" s="94"/>
    </row>
    <row r="419" spans="2:16" s="89" customFormat="1" ht="35.1" customHeight="1" x14ac:dyDescent="0.2">
      <c r="B419" s="88" t="s">
        <v>1627</v>
      </c>
      <c r="C419" s="635">
        <v>613000</v>
      </c>
      <c r="D419" s="635"/>
      <c r="E419" s="638" t="s">
        <v>1628</v>
      </c>
      <c r="F419" s="638"/>
      <c r="G419" s="636"/>
      <c r="H419" s="636"/>
      <c r="I419" s="636"/>
      <c r="J419" s="636"/>
      <c r="K419" s="17"/>
      <c r="L419" s="94"/>
      <c r="M419" s="94"/>
      <c r="N419" s="94"/>
      <c r="O419" s="94"/>
      <c r="P419" s="94"/>
    </row>
    <row r="420" spans="2:16" s="89" customFormat="1" ht="35.1" customHeight="1" x14ac:dyDescent="0.2">
      <c r="B420" s="88" t="s">
        <v>1629</v>
      </c>
      <c r="C420" s="640">
        <v>613100</v>
      </c>
      <c r="D420" s="640"/>
      <c r="E420" s="636" t="s">
        <v>1630</v>
      </c>
      <c r="F420" s="636"/>
      <c r="G420" s="636"/>
      <c r="H420" s="636"/>
      <c r="I420" s="636"/>
      <c r="J420" s="636"/>
      <c r="K420" s="17"/>
      <c r="L420" s="94"/>
      <c r="M420" s="94"/>
      <c r="N420" s="94"/>
      <c r="O420" s="94"/>
      <c r="P420" s="94"/>
    </row>
    <row r="421" spans="2:16" s="89" customFormat="1" ht="24.75" customHeight="1" x14ac:dyDescent="0.2">
      <c r="B421" s="637" t="s">
        <v>1631</v>
      </c>
      <c r="C421" s="635">
        <v>620000</v>
      </c>
      <c r="D421" s="635"/>
      <c r="E421" s="638" t="s">
        <v>1632</v>
      </c>
      <c r="F421" s="638"/>
      <c r="G421" s="636"/>
      <c r="H421" s="636"/>
      <c r="I421" s="636"/>
      <c r="J421" s="636"/>
      <c r="K421" s="639"/>
      <c r="L421" s="648"/>
      <c r="M421" s="648"/>
      <c r="N421" s="648"/>
      <c r="O421" s="648"/>
      <c r="P421" s="648"/>
    </row>
    <row r="422" spans="2:16" s="89" customFormat="1" ht="21" customHeight="1" x14ac:dyDescent="0.2">
      <c r="B422" s="637"/>
      <c r="C422" s="635"/>
      <c r="D422" s="635"/>
      <c r="E422" s="638" t="s">
        <v>1633</v>
      </c>
      <c r="F422" s="638"/>
      <c r="G422" s="636"/>
      <c r="H422" s="636"/>
      <c r="I422" s="636"/>
      <c r="J422" s="636"/>
      <c r="K422" s="639"/>
      <c r="L422" s="649"/>
      <c r="M422" s="649"/>
      <c r="N422" s="649"/>
      <c r="O422" s="649"/>
      <c r="P422" s="649"/>
    </row>
    <row r="423" spans="2:16" s="89" customFormat="1" ht="35.1" customHeight="1" x14ac:dyDescent="0.2">
      <c r="B423" s="88" t="s">
        <v>1634</v>
      </c>
      <c r="C423" s="635">
        <v>621000</v>
      </c>
      <c r="D423" s="635"/>
      <c r="E423" s="638" t="s">
        <v>1635</v>
      </c>
      <c r="F423" s="638"/>
      <c r="G423" s="636"/>
      <c r="H423" s="636"/>
      <c r="I423" s="636"/>
      <c r="J423" s="636"/>
      <c r="K423" s="17"/>
      <c r="L423" s="94"/>
      <c r="M423" s="94"/>
      <c r="N423" s="94"/>
      <c r="O423" s="94"/>
      <c r="P423" s="94"/>
    </row>
    <row r="424" spans="2:16" s="89" customFormat="1" ht="35.1" customHeight="1" x14ac:dyDescent="0.2">
      <c r="B424" s="88" t="s">
        <v>1636</v>
      </c>
      <c r="C424" s="640">
        <v>621100</v>
      </c>
      <c r="D424" s="640"/>
      <c r="E424" s="636" t="s">
        <v>1637</v>
      </c>
      <c r="F424" s="636"/>
      <c r="G424" s="636"/>
      <c r="H424" s="636"/>
      <c r="I424" s="636"/>
      <c r="J424" s="636"/>
      <c r="K424" s="17"/>
      <c r="L424" s="94"/>
      <c r="M424" s="94"/>
      <c r="N424" s="94"/>
      <c r="O424" s="94"/>
      <c r="P424" s="94"/>
    </row>
    <row r="425" spans="2:16" s="89" customFormat="1" ht="35.1" customHeight="1" x14ac:dyDescent="0.2">
      <c r="B425" s="88" t="s">
        <v>1638</v>
      </c>
      <c r="C425" s="640">
        <v>621200</v>
      </c>
      <c r="D425" s="640"/>
      <c r="E425" s="636" t="s">
        <v>619</v>
      </c>
      <c r="F425" s="636"/>
      <c r="G425" s="636"/>
      <c r="H425" s="636"/>
      <c r="I425" s="636"/>
      <c r="J425" s="636"/>
      <c r="K425" s="17"/>
      <c r="L425" s="94"/>
      <c r="M425" s="94"/>
      <c r="N425" s="94"/>
      <c r="O425" s="94"/>
      <c r="P425" s="94"/>
    </row>
    <row r="426" spans="2:16" s="89" customFormat="1" ht="35.1" customHeight="1" x14ac:dyDescent="0.2">
      <c r="B426" s="88" t="s">
        <v>1639</v>
      </c>
      <c r="C426" s="640">
        <v>621300</v>
      </c>
      <c r="D426" s="640"/>
      <c r="E426" s="636" t="s">
        <v>621</v>
      </c>
      <c r="F426" s="636"/>
      <c r="G426" s="636"/>
      <c r="H426" s="636"/>
      <c r="I426" s="636"/>
      <c r="J426" s="636"/>
      <c r="K426" s="17"/>
      <c r="L426" s="94"/>
      <c r="M426" s="94"/>
      <c r="N426" s="94"/>
      <c r="O426" s="94"/>
      <c r="P426" s="94"/>
    </row>
    <row r="427" spans="2:16" s="89" customFormat="1" ht="35.1" customHeight="1" x14ac:dyDescent="0.2">
      <c r="B427" s="88" t="s">
        <v>1640</v>
      </c>
      <c r="C427" s="640">
        <v>621400</v>
      </c>
      <c r="D427" s="640"/>
      <c r="E427" s="636" t="s">
        <v>1641</v>
      </c>
      <c r="F427" s="636"/>
      <c r="G427" s="636"/>
      <c r="H427" s="636"/>
      <c r="I427" s="636"/>
      <c r="J427" s="636"/>
      <c r="K427" s="17"/>
      <c r="L427" s="94"/>
      <c r="M427" s="94"/>
      <c r="N427" s="94"/>
      <c r="O427" s="94"/>
      <c r="P427" s="94"/>
    </row>
    <row r="428" spans="2:16" s="89" customFormat="1" ht="35.1" customHeight="1" x14ac:dyDescent="0.2">
      <c r="B428" s="88" t="s">
        <v>1642</v>
      </c>
      <c r="C428" s="640">
        <v>621500</v>
      </c>
      <c r="D428" s="640"/>
      <c r="E428" s="636" t="s">
        <v>1643</v>
      </c>
      <c r="F428" s="636"/>
      <c r="G428" s="636"/>
      <c r="H428" s="636"/>
      <c r="I428" s="636"/>
      <c r="J428" s="636"/>
      <c r="K428" s="17"/>
      <c r="L428" s="94"/>
      <c r="M428" s="94"/>
      <c r="N428" s="94"/>
      <c r="O428" s="94"/>
      <c r="P428" s="94"/>
    </row>
    <row r="429" spans="2:16" s="89" customFormat="1" ht="35.1" customHeight="1" x14ac:dyDescent="0.2">
      <c r="B429" s="88" t="s">
        <v>1644</v>
      </c>
      <c r="C429" s="640">
        <v>621600</v>
      </c>
      <c r="D429" s="640"/>
      <c r="E429" s="636" t="s">
        <v>627</v>
      </c>
      <c r="F429" s="636"/>
      <c r="G429" s="636"/>
      <c r="H429" s="636"/>
      <c r="I429" s="636"/>
      <c r="J429" s="636"/>
      <c r="K429" s="17"/>
      <c r="L429" s="94"/>
      <c r="M429" s="94"/>
      <c r="N429" s="94"/>
      <c r="O429" s="94"/>
      <c r="P429" s="94"/>
    </row>
    <row r="430" spans="2:16" s="89" customFormat="1" ht="35.1" customHeight="1" x14ac:dyDescent="0.2">
      <c r="B430" s="88" t="s">
        <v>1645</v>
      </c>
      <c r="C430" s="640">
        <v>621700</v>
      </c>
      <c r="D430" s="640"/>
      <c r="E430" s="636" t="s">
        <v>1646</v>
      </c>
      <c r="F430" s="636"/>
      <c r="G430" s="636"/>
      <c r="H430" s="636"/>
      <c r="I430" s="636"/>
      <c r="J430" s="636"/>
      <c r="K430" s="17"/>
      <c r="L430" s="94"/>
      <c r="M430" s="94"/>
      <c r="N430" s="94"/>
      <c r="O430" s="94"/>
      <c r="P430" s="94"/>
    </row>
    <row r="431" spans="2:16" s="89" customFormat="1" ht="35.1" customHeight="1" x14ac:dyDescent="0.2">
      <c r="B431" s="88" t="s">
        <v>1647</v>
      </c>
      <c r="C431" s="640">
        <v>621800</v>
      </c>
      <c r="D431" s="640"/>
      <c r="E431" s="636" t="s">
        <v>631</v>
      </c>
      <c r="F431" s="636"/>
      <c r="G431" s="636"/>
      <c r="H431" s="636"/>
      <c r="I431" s="636"/>
      <c r="J431" s="636"/>
      <c r="K431" s="17"/>
      <c r="L431" s="94"/>
      <c r="M431" s="94"/>
      <c r="N431" s="94"/>
      <c r="O431" s="94"/>
      <c r="P431" s="94"/>
    </row>
    <row r="432" spans="2:16" s="89" customFormat="1" ht="35.1" customHeight="1" x14ac:dyDescent="0.2">
      <c r="B432" s="88" t="s">
        <v>1648</v>
      </c>
      <c r="C432" s="640">
        <v>621900</v>
      </c>
      <c r="D432" s="640"/>
      <c r="E432" s="636" t="s">
        <v>1649</v>
      </c>
      <c r="F432" s="636"/>
      <c r="G432" s="636"/>
      <c r="H432" s="636"/>
      <c r="I432" s="636"/>
      <c r="J432" s="636"/>
      <c r="K432" s="17"/>
      <c r="L432" s="94"/>
      <c r="M432" s="94"/>
      <c r="N432" s="94"/>
      <c r="O432" s="94"/>
      <c r="P432" s="94"/>
    </row>
    <row r="433" spans="2:16" s="89" customFormat="1" ht="35.1" customHeight="1" x14ac:dyDescent="0.2">
      <c r="B433" s="88" t="s">
        <v>1650</v>
      </c>
      <c r="C433" s="635">
        <v>622000</v>
      </c>
      <c r="D433" s="635"/>
      <c r="E433" s="638" t="s">
        <v>1651</v>
      </c>
      <c r="F433" s="638"/>
      <c r="G433" s="636"/>
      <c r="H433" s="636"/>
      <c r="I433" s="636"/>
      <c r="J433" s="636"/>
      <c r="K433" s="17"/>
      <c r="L433" s="94"/>
      <c r="M433" s="94"/>
      <c r="N433" s="94"/>
      <c r="O433" s="94"/>
      <c r="P433" s="94"/>
    </row>
    <row r="434" spans="2:16" s="89" customFormat="1" ht="35.1" customHeight="1" x14ac:dyDescent="0.2">
      <c r="B434" s="88" t="s">
        <v>1652</v>
      </c>
      <c r="C434" s="640">
        <v>622100</v>
      </c>
      <c r="D434" s="640"/>
      <c r="E434" s="636" t="s">
        <v>1653</v>
      </c>
      <c r="F434" s="636"/>
      <c r="G434" s="636"/>
      <c r="H434" s="636"/>
      <c r="I434" s="636"/>
      <c r="J434" s="636"/>
      <c r="K434" s="17"/>
      <c r="L434" s="94"/>
      <c r="M434" s="94"/>
      <c r="N434" s="94"/>
      <c r="O434" s="94"/>
      <c r="P434" s="94"/>
    </row>
    <row r="435" spans="2:16" s="89" customFormat="1" ht="35.1" customHeight="1" x14ac:dyDescent="0.2">
      <c r="B435" s="88" t="s">
        <v>1654</v>
      </c>
      <c r="C435" s="640">
        <v>622200</v>
      </c>
      <c r="D435" s="640"/>
      <c r="E435" s="636" t="s">
        <v>639</v>
      </c>
      <c r="F435" s="636"/>
      <c r="G435" s="636"/>
      <c r="H435" s="636"/>
      <c r="I435" s="636"/>
      <c r="J435" s="636"/>
      <c r="K435" s="17"/>
      <c r="L435" s="94"/>
      <c r="M435" s="94"/>
      <c r="N435" s="94"/>
      <c r="O435" s="94"/>
      <c r="P435" s="94"/>
    </row>
    <row r="436" spans="2:16" s="89" customFormat="1" ht="35.1" customHeight="1" x14ac:dyDescent="0.2">
      <c r="B436" s="88" t="s">
        <v>1655</v>
      </c>
      <c r="C436" s="640">
        <v>622300</v>
      </c>
      <c r="D436" s="640"/>
      <c r="E436" s="636" t="s">
        <v>641</v>
      </c>
      <c r="F436" s="636"/>
      <c r="G436" s="636"/>
      <c r="H436" s="636"/>
      <c r="I436" s="636"/>
      <c r="J436" s="636"/>
      <c r="K436" s="17"/>
      <c r="L436" s="94"/>
      <c r="M436" s="94"/>
      <c r="N436" s="94"/>
      <c r="O436" s="94"/>
      <c r="P436" s="94"/>
    </row>
    <row r="437" spans="2:16" s="89" customFormat="1" ht="35.1" customHeight="1" x14ac:dyDescent="0.2">
      <c r="B437" s="88" t="s">
        <v>1656</v>
      </c>
      <c r="C437" s="640">
        <v>622400</v>
      </c>
      <c r="D437" s="640"/>
      <c r="E437" s="636" t="s">
        <v>643</v>
      </c>
      <c r="F437" s="636"/>
      <c r="G437" s="636"/>
      <c r="H437" s="636"/>
      <c r="I437" s="636"/>
      <c r="J437" s="636"/>
      <c r="K437" s="17"/>
      <c r="L437" s="94"/>
      <c r="M437" s="94"/>
      <c r="N437" s="94"/>
      <c r="O437" s="94"/>
      <c r="P437" s="94"/>
    </row>
    <row r="438" spans="2:16" s="89" customFormat="1" ht="35.1" customHeight="1" x14ac:dyDescent="0.2">
      <c r="B438" s="88" t="s">
        <v>1657</v>
      </c>
      <c r="C438" s="640">
        <v>622500</v>
      </c>
      <c r="D438" s="640"/>
      <c r="E438" s="636" t="s">
        <v>645</v>
      </c>
      <c r="F438" s="636"/>
      <c r="G438" s="636"/>
      <c r="H438" s="636"/>
      <c r="I438" s="636"/>
      <c r="J438" s="636"/>
      <c r="K438" s="17"/>
      <c r="L438" s="94"/>
      <c r="M438" s="94"/>
      <c r="N438" s="94"/>
      <c r="O438" s="94"/>
      <c r="P438" s="94"/>
    </row>
    <row r="439" spans="2:16" s="89" customFormat="1" ht="35.1" customHeight="1" x14ac:dyDescent="0.2">
      <c r="B439" s="88" t="s">
        <v>1658</v>
      </c>
      <c r="C439" s="640">
        <v>622600</v>
      </c>
      <c r="D439" s="640"/>
      <c r="E439" s="636" t="s">
        <v>647</v>
      </c>
      <c r="F439" s="636"/>
      <c r="G439" s="636"/>
      <c r="H439" s="636"/>
      <c r="I439" s="636"/>
      <c r="J439" s="636"/>
      <c r="K439" s="17"/>
      <c r="L439" s="94"/>
      <c r="M439" s="94"/>
      <c r="N439" s="94"/>
      <c r="O439" s="94"/>
      <c r="P439" s="94"/>
    </row>
    <row r="440" spans="2:16" s="89" customFormat="1" ht="35.1" customHeight="1" x14ac:dyDescent="0.2">
      <c r="B440" s="88" t="s">
        <v>1659</v>
      </c>
      <c r="C440" s="640">
        <v>622700</v>
      </c>
      <c r="D440" s="640"/>
      <c r="E440" s="636" t="s">
        <v>1660</v>
      </c>
      <c r="F440" s="636"/>
      <c r="G440" s="636"/>
      <c r="H440" s="636"/>
      <c r="I440" s="636"/>
      <c r="J440" s="636"/>
      <c r="K440" s="17"/>
      <c r="L440" s="94"/>
      <c r="M440" s="94"/>
      <c r="N440" s="94"/>
      <c r="O440" s="94"/>
      <c r="P440" s="94"/>
    </row>
    <row r="441" spans="2:16" s="89" customFormat="1" ht="27.75" customHeight="1" x14ac:dyDescent="0.2">
      <c r="B441" s="637" t="s">
        <v>1661</v>
      </c>
      <c r="C441" s="641"/>
      <c r="D441" s="641"/>
      <c r="E441" s="638" t="s">
        <v>1662</v>
      </c>
      <c r="F441" s="638"/>
      <c r="G441" s="642"/>
      <c r="H441" s="642"/>
      <c r="I441" s="642"/>
      <c r="J441" s="642"/>
      <c r="K441" s="639"/>
      <c r="L441" s="648"/>
      <c r="M441" s="648"/>
      <c r="N441" s="648"/>
      <c r="O441" s="648"/>
      <c r="P441" s="648"/>
    </row>
    <row r="442" spans="2:16" s="89" customFormat="1" ht="18" customHeight="1" x14ac:dyDescent="0.2">
      <c r="B442" s="637"/>
      <c r="C442" s="641"/>
      <c r="D442" s="641"/>
      <c r="E442" s="638" t="s">
        <v>1663</v>
      </c>
      <c r="F442" s="638"/>
      <c r="G442" s="642"/>
      <c r="H442" s="642"/>
      <c r="I442" s="642"/>
      <c r="J442" s="642"/>
      <c r="K442" s="639"/>
      <c r="L442" s="649"/>
      <c r="M442" s="649"/>
      <c r="N442" s="649"/>
      <c r="O442" s="649"/>
      <c r="P442" s="649"/>
    </row>
    <row r="443" spans="2:16" s="89" customFormat="1" ht="24.75" customHeight="1" x14ac:dyDescent="0.2">
      <c r="B443" s="637" t="s">
        <v>1664</v>
      </c>
      <c r="C443" s="641"/>
      <c r="D443" s="641"/>
      <c r="E443" s="638" t="s">
        <v>1665</v>
      </c>
      <c r="F443" s="638"/>
      <c r="G443" s="642"/>
      <c r="H443" s="642"/>
      <c r="I443" s="642"/>
      <c r="J443" s="642"/>
      <c r="K443" s="639"/>
      <c r="L443" s="648"/>
      <c r="M443" s="648"/>
      <c r="N443" s="648"/>
      <c r="O443" s="648"/>
      <c r="P443" s="648"/>
    </row>
    <row r="444" spans="2:16" s="89" customFormat="1" ht="20.25" customHeight="1" x14ac:dyDescent="0.2">
      <c r="B444" s="637"/>
      <c r="C444" s="641"/>
      <c r="D444" s="641"/>
      <c r="E444" s="638" t="s">
        <v>1666</v>
      </c>
      <c r="F444" s="638"/>
      <c r="G444" s="642"/>
      <c r="H444" s="642"/>
      <c r="I444" s="642"/>
      <c r="J444" s="642"/>
      <c r="K444" s="639"/>
      <c r="L444" s="649"/>
      <c r="M444" s="649"/>
      <c r="N444" s="649"/>
      <c r="O444" s="649"/>
      <c r="P444" s="649"/>
    </row>
    <row r="445" spans="2:16" s="89" customFormat="1" ht="35.1" customHeight="1" x14ac:dyDescent="0.2">
      <c r="B445" s="88" t="s">
        <v>1667</v>
      </c>
      <c r="C445" s="635"/>
      <c r="D445" s="635"/>
      <c r="E445" s="638" t="s">
        <v>1668</v>
      </c>
      <c r="F445" s="638"/>
      <c r="G445" s="636"/>
      <c r="H445" s="636"/>
      <c r="I445" s="636"/>
      <c r="J445" s="636"/>
      <c r="K445" s="17"/>
      <c r="L445" s="94"/>
      <c r="M445" s="94"/>
      <c r="N445" s="94"/>
      <c r="O445" s="94"/>
      <c r="P445" s="94"/>
    </row>
    <row r="446" spans="2:16" s="89" customFormat="1" ht="35.1" customHeight="1" x14ac:dyDescent="0.2">
      <c r="B446" s="88" t="s">
        <v>1669</v>
      </c>
      <c r="C446" s="635"/>
      <c r="D446" s="635"/>
      <c r="E446" s="638" t="s">
        <v>1670</v>
      </c>
      <c r="F446" s="638"/>
      <c r="G446" s="636"/>
      <c r="H446" s="636"/>
      <c r="I446" s="636"/>
      <c r="J446" s="636"/>
      <c r="K446" s="17"/>
      <c r="L446" s="94"/>
      <c r="M446" s="94"/>
      <c r="N446" s="94"/>
      <c r="O446" s="94"/>
      <c r="P446" s="94"/>
    </row>
    <row r="447" spans="2:16" s="89" customFormat="1" ht="35.1" customHeight="1" x14ac:dyDescent="0.2">
      <c r="B447" s="88" t="s">
        <v>1671</v>
      </c>
      <c r="C447" s="640"/>
      <c r="D447" s="640"/>
      <c r="E447" s="636" t="s">
        <v>1672</v>
      </c>
      <c r="F447" s="636"/>
      <c r="G447" s="636"/>
      <c r="H447" s="636"/>
      <c r="I447" s="636"/>
      <c r="J447" s="636"/>
      <c r="K447" s="17"/>
      <c r="L447" s="94"/>
      <c r="M447" s="94"/>
      <c r="N447" s="94"/>
      <c r="O447" s="94"/>
      <c r="P447" s="94"/>
    </row>
    <row r="448" spans="2:16" s="89" customFormat="1" ht="35.1" customHeight="1" x14ac:dyDescent="0.2">
      <c r="B448" s="88" t="s">
        <v>1673</v>
      </c>
      <c r="C448" s="635"/>
      <c r="D448" s="635"/>
      <c r="E448" s="636" t="s">
        <v>1674</v>
      </c>
      <c r="F448" s="636"/>
      <c r="G448" s="636"/>
      <c r="H448" s="636"/>
      <c r="I448" s="636"/>
      <c r="J448" s="636"/>
      <c r="K448" s="17"/>
      <c r="L448" s="94"/>
      <c r="M448" s="94"/>
      <c r="N448" s="94"/>
      <c r="O448" s="94"/>
      <c r="P448" s="94"/>
    </row>
    <row r="449" spans="2:16" s="89" customFormat="1" ht="27.75" customHeight="1" x14ac:dyDescent="0.2">
      <c r="B449" s="637" t="s">
        <v>1675</v>
      </c>
      <c r="C449" s="640"/>
      <c r="D449" s="640"/>
      <c r="E449" s="638" t="s">
        <v>1676</v>
      </c>
      <c r="F449" s="638"/>
      <c r="G449" s="636"/>
      <c r="H449" s="636"/>
      <c r="I449" s="636"/>
      <c r="J449" s="636"/>
      <c r="K449" s="639"/>
      <c r="L449" s="648"/>
      <c r="M449" s="648"/>
      <c r="N449" s="648"/>
      <c r="O449" s="648"/>
      <c r="P449" s="648"/>
    </row>
    <row r="450" spans="2:16" s="89" customFormat="1" ht="17.25" customHeight="1" x14ac:dyDescent="0.2">
      <c r="B450" s="637"/>
      <c r="C450" s="640"/>
      <c r="D450" s="640"/>
      <c r="E450" s="638" t="s">
        <v>1677</v>
      </c>
      <c r="F450" s="638"/>
      <c r="G450" s="636"/>
      <c r="H450" s="636"/>
      <c r="I450" s="636"/>
      <c r="J450" s="636"/>
      <c r="K450" s="639"/>
      <c r="L450" s="649"/>
      <c r="M450" s="649"/>
      <c r="N450" s="649"/>
      <c r="O450" s="649"/>
      <c r="P450" s="649"/>
    </row>
    <row r="451" spans="2:16" s="89" customFormat="1" ht="35.1" customHeight="1" x14ac:dyDescent="0.2">
      <c r="B451" s="88" t="s">
        <v>1678</v>
      </c>
      <c r="C451" s="640"/>
      <c r="D451" s="640"/>
      <c r="E451" s="636" t="s">
        <v>1679</v>
      </c>
      <c r="F451" s="636"/>
      <c r="G451" s="636"/>
      <c r="H451" s="636"/>
      <c r="I451" s="636"/>
      <c r="J451" s="636"/>
      <c r="K451" s="17"/>
      <c r="L451" s="94"/>
      <c r="M451" s="94"/>
      <c r="N451" s="94"/>
      <c r="O451" s="94"/>
      <c r="P451" s="94"/>
    </row>
    <row r="452" spans="2:16" s="89" customFormat="1" ht="35.1" customHeight="1" x14ac:dyDescent="0.2">
      <c r="B452" s="88" t="s">
        <v>1680</v>
      </c>
      <c r="C452" s="635"/>
      <c r="D452" s="635"/>
      <c r="E452" s="636" t="s">
        <v>1681</v>
      </c>
      <c r="F452" s="636"/>
      <c r="G452" s="636"/>
      <c r="H452" s="636"/>
      <c r="I452" s="636"/>
      <c r="J452" s="636"/>
      <c r="K452" s="17"/>
      <c r="L452" s="94"/>
      <c r="M452" s="94"/>
      <c r="N452" s="94"/>
      <c r="O452" s="94"/>
      <c r="P452" s="94"/>
    </row>
    <row r="453" spans="2:16" s="89" customFormat="1" ht="24.75" customHeight="1" x14ac:dyDescent="0.2">
      <c r="B453" s="637" t="s">
        <v>1682</v>
      </c>
      <c r="C453" s="635"/>
      <c r="D453" s="635"/>
      <c r="E453" s="638" t="s">
        <v>1683</v>
      </c>
      <c r="F453" s="638"/>
      <c r="G453" s="636"/>
      <c r="H453" s="636"/>
      <c r="I453" s="636"/>
      <c r="J453" s="636"/>
      <c r="K453" s="639"/>
      <c r="L453" s="648"/>
      <c r="M453" s="648"/>
      <c r="N453" s="648"/>
      <c r="O453" s="648"/>
      <c r="P453" s="648"/>
    </row>
    <row r="454" spans="2:16" s="89" customFormat="1" ht="18.75" customHeight="1" x14ac:dyDescent="0.2">
      <c r="B454" s="637"/>
      <c r="C454" s="635"/>
      <c r="D454" s="635"/>
      <c r="E454" s="638" t="s">
        <v>1684</v>
      </c>
      <c r="F454" s="638"/>
      <c r="G454" s="636"/>
      <c r="H454" s="636"/>
      <c r="I454" s="636"/>
      <c r="J454" s="636"/>
      <c r="K454" s="639"/>
      <c r="L454" s="649"/>
      <c r="M454" s="649"/>
      <c r="N454" s="649"/>
      <c r="O454" s="649"/>
      <c r="P454" s="649"/>
    </row>
    <row r="455" spans="2:16" x14ac:dyDescent="0.2">
      <c r="B455" s="90"/>
      <c r="C455" s="90"/>
      <c r="D455" s="90"/>
      <c r="E455" s="90"/>
      <c r="F455" s="90"/>
      <c r="G455" s="90"/>
      <c r="H455" s="90"/>
      <c r="I455" s="90"/>
      <c r="J455" s="90"/>
      <c r="K455" s="90"/>
    </row>
    <row r="456" spans="2:16" x14ac:dyDescent="0.2">
      <c r="B456" s="91"/>
    </row>
    <row r="457" spans="2:16" x14ac:dyDescent="0.2">
      <c r="B457" s="91"/>
    </row>
    <row r="458" spans="2:16" x14ac:dyDescent="0.2">
      <c r="B458" s="92"/>
    </row>
  </sheetData>
  <mergeCells count="1942">
    <mergeCell ref="L453:L454"/>
    <mergeCell ref="M453:M454"/>
    <mergeCell ref="N453:N454"/>
    <mergeCell ref="O453:O454"/>
    <mergeCell ref="P453:P454"/>
    <mergeCell ref="L443:L444"/>
    <mergeCell ref="M443:M444"/>
    <mergeCell ref="N443:N444"/>
    <mergeCell ref="O443:O444"/>
    <mergeCell ref="P443:P444"/>
    <mergeCell ref="L449:L450"/>
    <mergeCell ref="M449:M450"/>
    <mergeCell ref="N449:N450"/>
    <mergeCell ref="O449:O450"/>
    <mergeCell ref="P449:P450"/>
    <mergeCell ref="P421:P422"/>
    <mergeCell ref="L441:L442"/>
    <mergeCell ref="M441:M442"/>
    <mergeCell ref="N441:N442"/>
    <mergeCell ref="O441:O442"/>
    <mergeCell ref="P441:P442"/>
    <mergeCell ref="L289:L290"/>
    <mergeCell ref="M289:M290"/>
    <mergeCell ref="N289:N290"/>
    <mergeCell ref="O289:O290"/>
    <mergeCell ref="P289:P290"/>
    <mergeCell ref="L421:L422"/>
    <mergeCell ref="M421:M422"/>
    <mergeCell ref="L186:L187"/>
    <mergeCell ref="M186:M187"/>
    <mergeCell ref="N186:N187"/>
    <mergeCell ref="O186:O187"/>
    <mergeCell ref="N421:N422"/>
    <mergeCell ref="O421:O422"/>
    <mergeCell ref="L357:L358"/>
    <mergeCell ref="M357:M358"/>
    <mergeCell ref="N357:N358"/>
    <mergeCell ref="O357:O358"/>
    <mergeCell ref="L324:L325"/>
    <mergeCell ref="P357:P358"/>
    <mergeCell ref="L360:L361"/>
    <mergeCell ref="M360:M361"/>
    <mergeCell ref="N360:N361"/>
    <mergeCell ref="O360:O361"/>
    <mergeCell ref="P360:P361"/>
    <mergeCell ref="M324:M325"/>
    <mergeCell ref="N324:N325"/>
    <mergeCell ref="O324:O325"/>
    <mergeCell ref="P324:P325"/>
    <mergeCell ref="L340:L341"/>
    <mergeCell ref="M340:M341"/>
    <mergeCell ref="N340:N341"/>
    <mergeCell ref="O340:O341"/>
    <mergeCell ref="P340:P341"/>
    <mergeCell ref="L309:L310"/>
    <mergeCell ref="M309:M310"/>
    <mergeCell ref="N309:N310"/>
    <mergeCell ref="O309:O310"/>
    <mergeCell ref="P309:P310"/>
    <mergeCell ref="L320:L321"/>
    <mergeCell ref="M320:M321"/>
    <mergeCell ref="N320:N321"/>
    <mergeCell ref="O320:O321"/>
    <mergeCell ref="P320:P321"/>
    <mergeCell ref="L295:L296"/>
    <mergeCell ref="M295:M296"/>
    <mergeCell ref="N295:N296"/>
    <mergeCell ref="O295:O296"/>
    <mergeCell ref="P295:P296"/>
    <mergeCell ref="L305:L306"/>
    <mergeCell ref="M305:M306"/>
    <mergeCell ref="N305:N306"/>
    <mergeCell ref="O305:O306"/>
    <mergeCell ref="P305:P306"/>
    <mergeCell ref="L257:L258"/>
    <mergeCell ref="M257:M258"/>
    <mergeCell ref="N257:N258"/>
    <mergeCell ref="O257:O258"/>
    <mergeCell ref="P257:P258"/>
    <mergeCell ref="L259:L260"/>
    <mergeCell ref="M259:M260"/>
    <mergeCell ref="N259:N260"/>
    <mergeCell ref="O259:O260"/>
    <mergeCell ref="P259:P260"/>
    <mergeCell ref="L208:L209"/>
    <mergeCell ref="M208:M209"/>
    <mergeCell ref="N208:N209"/>
    <mergeCell ref="O208:O209"/>
    <mergeCell ref="P208:P209"/>
    <mergeCell ref="L212:L213"/>
    <mergeCell ref="M212:M213"/>
    <mergeCell ref="N212:N213"/>
    <mergeCell ref="O212:O213"/>
    <mergeCell ref="P212:P213"/>
    <mergeCell ref="L188:L189"/>
    <mergeCell ref="M188:M189"/>
    <mergeCell ref="N188:N189"/>
    <mergeCell ref="O188:O189"/>
    <mergeCell ref="P188:P189"/>
    <mergeCell ref="L198:L199"/>
    <mergeCell ref="M198:M199"/>
    <mergeCell ref="N198:N199"/>
    <mergeCell ref="O198:O199"/>
    <mergeCell ref="P198:P199"/>
    <mergeCell ref="L144:L145"/>
    <mergeCell ref="M144:M145"/>
    <mergeCell ref="N144:N145"/>
    <mergeCell ref="O144:O145"/>
    <mergeCell ref="P144:P145"/>
    <mergeCell ref="L155:L156"/>
    <mergeCell ref="M155:M156"/>
    <mergeCell ref="N155:N156"/>
    <mergeCell ref="O155:O156"/>
    <mergeCell ref="P155:P156"/>
    <mergeCell ref="P186:P187"/>
    <mergeCell ref="L86:L87"/>
    <mergeCell ref="M86:M87"/>
    <mergeCell ref="N86:N87"/>
    <mergeCell ref="O86:O87"/>
    <mergeCell ref="P86:P87"/>
    <mergeCell ref="L124:L125"/>
    <mergeCell ref="M124:M125"/>
    <mergeCell ref="N124:N125"/>
    <mergeCell ref="O124:O125"/>
    <mergeCell ref="P124:P125"/>
    <mergeCell ref="L74:L75"/>
    <mergeCell ref="M74:M75"/>
    <mergeCell ref="N74:N75"/>
    <mergeCell ref="O74:O75"/>
    <mergeCell ref="P74:P75"/>
    <mergeCell ref="L78:L79"/>
    <mergeCell ref="M78:M79"/>
    <mergeCell ref="N78:N79"/>
    <mergeCell ref="O78:O79"/>
    <mergeCell ref="P78:P79"/>
    <mergeCell ref="L13:L14"/>
    <mergeCell ref="M13:M14"/>
    <mergeCell ref="N13:N14"/>
    <mergeCell ref="O13:O14"/>
    <mergeCell ref="P13:P14"/>
    <mergeCell ref="L15:L16"/>
    <mergeCell ref="M15:M16"/>
    <mergeCell ref="N15:N16"/>
    <mergeCell ref="O15:O16"/>
    <mergeCell ref="P15:P16"/>
    <mergeCell ref="L61:L62"/>
    <mergeCell ref="M61:M62"/>
    <mergeCell ref="N61:N62"/>
    <mergeCell ref="O61:O62"/>
    <mergeCell ref="P61:P62"/>
    <mergeCell ref="L55:L56"/>
    <mergeCell ref="M55:M56"/>
    <mergeCell ref="N55:N56"/>
    <mergeCell ref="O55:O56"/>
    <mergeCell ref="P55:P56"/>
    <mergeCell ref="B4:P4"/>
    <mergeCell ref="B5:P5"/>
    <mergeCell ref="B7:P7"/>
    <mergeCell ref="B9:B10"/>
    <mergeCell ref="C9:D10"/>
    <mergeCell ref="E9:F10"/>
    <mergeCell ref="G9:J9"/>
    <mergeCell ref="L9:P9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B13:B14"/>
    <mergeCell ref="C13:D14"/>
    <mergeCell ref="E13:F13"/>
    <mergeCell ref="G13:H14"/>
    <mergeCell ref="I13:J14"/>
    <mergeCell ref="K13:K14"/>
    <mergeCell ref="E14:F14"/>
    <mergeCell ref="B15:B16"/>
    <mergeCell ref="C15:D16"/>
    <mergeCell ref="E15:F15"/>
    <mergeCell ref="G15:H16"/>
    <mergeCell ref="I15:J16"/>
    <mergeCell ref="K15:K16"/>
    <mergeCell ref="E16:F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B55:B56"/>
    <mergeCell ref="C55:D56"/>
    <mergeCell ref="E55:F55"/>
    <mergeCell ref="G55:H56"/>
    <mergeCell ref="I55:J56"/>
    <mergeCell ref="K55:K56"/>
    <mergeCell ref="E56:F56"/>
    <mergeCell ref="C57:D57"/>
    <mergeCell ref="E57:F57"/>
    <mergeCell ref="G57:H57"/>
    <mergeCell ref="I57:J57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B61:B62"/>
    <mergeCell ref="C61:D62"/>
    <mergeCell ref="E61:F61"/>
    <mergeCell ref="G61:H62"/>
    <mergeCell ref="I61:J62"/>
    <mergeCell ref="K61:K62"/>
    <mergeCell ref="E62:F62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C66:D66"/>
    <mergeCell ref="E66:F66"/>
    <mergeCell ref="G66:H66"/>
    <mergeCell ref="I66:J66"/>
    <mergeCell ref="B67:B68"/>
    <mergeCell ref="C67:D68"/>
    <mergeCell ref="E67:F67"/>
    <mergeCell ref="G67:H68"/>
    <mergeCell ref="I67:J68"/>
    <mergeCell ref="K67:K68"/>
    <mergeCell ref="E68:F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C72:D72"/>
    <mergeCell ref="E72:F72"/>
    <mergeCell ref="G72:H72"/>
    <mergeCell ref="I72:J72"/>
    <mergeCell ref="C73:D73"/>
    <mergeCell ref="E73:F73"/>
    <mergeCell ref="G73:H73"/>
    <mergeCell ref="I73:J73"/>
    <mergeCell ref="B74:B75"/>
    <mergeCell ref="C74:D75"/>
    <mergeCell ref="E74:F74"/>
    <mergeCell ref="G74:H75"/>
    <mergeCell ref="I74:J75"/>
    <mergeCell ref="K74:K75"/>
    <mergeCell ref="E75:F75"/>
    <mergeCell ref="C76:D76"/>
    <mergeCell ref="E76:F76"/>
    <mergeCell ref="G76:H76"/>
    <mergeCell ref="I76:J76"/>
    <mergeCell ref="C77:D77"/>
    <mergeCell ref="E77:F77"/>
    <mergeCell ref="G77:H77"/>
    <mergeCell ref="I77:J77"/>
    <mergeCell ref="B78:B79"/>
    <mergeCell ref="C78:D79"/>
    <mergeCell ref="E78:F78"/>
    <mergeCell ref="G78:H79"/>
    <mergeCell ref="I78:J79"/>
    <mergeCell ref="K78:K79"/>
    <mergeCell ref="E79:F79"/>
    <mergeCell ref="C80:D80"/>
    <mergeCell ref="E80:F80"/>
    <mergeCell ref="G80:H80"/>
    <mergeCell ref="I80:J80"/>
    <mergeCell ref="C81:D81"/>
    <mergeCell ref="E81:F81"/>
    <mergeCell ref="G81:H81"/>
    <mergeCell ref="I81:J81"/>
    <mergeCell ref="C82:D82"/>
    <mergeCell ref="E82:F82"/>
    <mergeCell ref="G82:H82"/>
    <mergeCell ref="I82:J82"/>
    <mergeCell ref="C83:D83"/>
    <mergeCell ref="E83:F83"/>
    <mergeCell ref="G83:H83"/>
    <mergeCell ref="I83:J83"/>
    <mergeCell ref="C84:D84"/>
    <mergeCell ref="E84:F84"/>
    <mergeCell ref="G84:H84"/>
    <mergeCell ref="I84:J84"/>
    <mergeCell ref="C85:D85"/>
    <mergeCell ref="E85:F85"/>
    <mergeCell ref="G85:H85"/>
    <mergeCell ref="I85:J85"/>
    <mergeCell ref="B86:B87"/>
    <mergeCell ref="C86:D87"/>
    <mergeCell ref="E86:F86"/>
    <mergeCell ref="G86:H87"/>
    <mergeCell ref="I86:J87"/>
    <mergeCell ref="K86:K87"/>
    <mergeCell ref="E87:F87"/>
    <mergeCell ref="C88:D88"/>
    <mergeCell ref="E88:F88"/>
    <mergeCell ref="G88:H88"/>
    <mergeCell ref="I88:J88"/>
    <mergeCell ref="C89:D89"/>
    <mergeCell ref="E89:F89"/>
    <mergeCell ref="G89:H89"/>
    <mergeCell ref="I89:J89"/>
    <mergeCell ref="C90:D90"/>
    <mergeCell ref="E90:F90"/>
    <mergeCell ref="G90:H90"/>
    <mergeCell ref="I90:J90"/>
    <mergeCell ref="C91:D91"/>
    <mergeCell ref="E91:F91"/>
    <mergeCell ref="G91:H91"/>
    <mergeCell ref="I91:J91"/>
    <mergeCell ref="C92:D92"/>
    <mergeCell ref="E92:F92"/>
    <mergeCell ref="G92:H92"/>
    <mergeCell ref="I92:J92"/>
    <mergeCell ref="C93:D93"/>
    <mergeCell ref="E93:F93"/>
    <mergeCell ref="G93:H93"/>
    <mergeCell ref="I93:J93"/>
    <mergeCell ref="C94:D94"/>
    <mergeCell ref="E94:F94"/>
    <mergeCell ref="G94:H94"/>
    <mergeCell ref="I94:J94"/>
    <mergeCell ref="C95:D95"/>
    <mergeCell ref="E95:F95"/>
    <mergeCell ref="G95:H95"/>
    <mergeCell ref="I95:J95"/>
    <mergeCell ref="C96:D96"/>
    <mergeCell ref="E96:F96"/>
    <mergeCell ref="G96:H96"/>
    <mergeCell ref="I96:J96"/>
    <mergeCell ref="C97:D97"/>
    <mergeCell ref="E97:F97"/>
    <mergeCell ref="G97:H97"/>
    <mergeCell ref="I97:J97"/>
    <mergeCell ref="C98:D98"/>
    <mergeCell ref="E98:F98"/>
    <mergeCell ref="G98:H98"/>
    <mergeCell ref="I98:J98"/>
    <mergeCell ref="C99:D99"/>
    <mergeCell ref="E99:F99"/>
    <mergeCell ref="G99:H99"/>
    <mergeCell ref="I99:J99"/>
    <mergeCell ref="C100:D100"/>
    <mergeCell ref="E100:F100"/>
    <mergeCell ref="G100:H100"/>
    <mergeCell ref="I100:J100"/>
    <mergeCell ref="C101:D101"/>
    <mergeCell ref="E101:F101"/>
    <mergeCell ref="G101:H101"/>
    <mergeCell ref="I101:J101"/>
    <mergeCell ref="C102:D102"/>
    <mergeCell ref="E102:F102"/>
    <mergeCell ref="G102:H102"/>
    <mergeCell ref="I102:J102"/>
    <mergeCell ref="C103:D103"/>
    <mergeCell ref="E103:F103"/>
    <mergeCell ref="G103:H103"/>
    <mergeCell ref="I103:J103"/>
    <mergeCell ref="C104:D104"/>
    <mergeCell ref="E104:F104"/>
    <mergeCell ref="G104:H104"/>
    <mergeCell ref="I104:J104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12:D112"/>
    <mergeCell ref="E112:F112"/>
    <mergeCell ref="G112:H112"/>
    <mergeCell ref="I112:J112"/>
    <mergeCell ref="C113:D113"/>
    <mergeCell ref="E113:F113"/>
    <mergeCell ref="G113:H113"/>
    <mergeCell ref="I113:J113"/>
    <mergeCell ref="C114:D114"/>
    <mergeCell ref="E114:F114"/>
    <mergeCell ref="G114:H114"/>
    <mergeCell ref="I114:J114"/>
    <mergeCell ref="C115:D115"/>
    <mergeCell ref="E115:F115"/>
    <mergeCell ref="G115:H115"/>
    <mergeCell ref="I115:J115"/>
    <mergeCell ref="C116:D116"/>
    <mergeCell ref="E116:F116"/>
    <mergeCell ref="G116:H116"/>
    <mergeCell ref="I116:J116"/>
    <mergeCell ref="C117:D117"/>
    <mergeCell ref="E117:F117"/>
    <mergeCell ref="G117:H117"/>
    <mergeCell ref="I117:J117"/>
    <mergeCell ref="C118:D118"/>
    <mergeCell ref="E118:F118"/>
    <mergeCell ref="G118:H118"/>
    <mergeCell ref="I118:J118"/>
    <mergeCell ref="C119:D119"/>
    <mergeCell ref="E119:F119"/>
    <mergeCell ref="G119:H119"/>
    <mergeCell ref="I119:J119"/>
    <mergeCell ref="C120:D120"/>
    <mergeCell ref="E120:F120"/>
    <mergeCell ref="G120:H120"/>
    <mergeCell ref="I120:J120"/>
    <mergeCell ref="C121:D121"/>
    <mergeCell ref="E121:F121"/>
    <mergeCell ref="G121:H121"/>
    <mergeCell ref="I121:J121"/>
    <mergeCell ref="C122:D122"/>
    <mergeCell ref="E122:F122"/>
    <mergeCell ref="G122:H122"/>
    <mergeCell ref="I122:J122"/>
    <mergeCell ref="C123:D123"/>
    <mergeCell ref="E123:F123"/>
    <mergeCell ref="G123:H123"/>
    <mergeCell ref="I123:J123"/>
    <mergeCell ref="B124:B125"/>
    <mergeCell ref="C124:D125"/>
    <mergeCell ref="E124:F124"/>
    <mergeCell ref="G124:H125"/>
    <mergeCell ref="I124:J125"/>
    <mergeCell ref="K124:K125"/>
    <mergeCell ref="E125:F125"/>
    <mergeCell ref="C126:D126"/>
    <mergeCell ref="E126:F126"/>
    <mergeCell ref="G126:H126"/>
    <mergeCell ref="I126:J126"/>
    <mergeCell ref="C127:D127"/>
    <mergeCell ref="E127:F127"/>
    <mergeCell ref="G127:H127"/>
    <mergeCell ref="I127:J127"/>
    <mergeCell ref="C128:D128"/>
    <mergeCell ref="E128:F128"/>
    <mergeCell ref="G128:H128"/>
    <mergeCell ref="I128:J128"/>
    <mergeCell ref="C129:D129"/>
    <mergeCell ref="E129:F129"/>
    <mergeCell ref="G129:H129"/>
    <mergeCell ref="I129:J129"/>
    <mergeCell ref="C130:D130"/>
    <mergeCell ref="E130:F130"/>
    <mergeCell ref="G130:H130"/>
    <mergeCell ref="I130:J130"/>
    <mergeCell ref="C131:D131"/>
    <mergeCell ref="E131:F131"/>
    <mergeCell ref="G131:H131"/>
    <mergeCell ref="I131:J131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C134:D134"/>
    <mergeCell ref="E134:F134"/>
    <mergeCell ref="G134:H134"/>
    <mergeCell ref="I134:J134"/>
    <mergeCell ref="C135:D135"/>
    <mergeCell ref="E135:F135"/>
    <mergeCell ref="G135:H135"/>
    <mergeCell ref="I135:J135"/>
    <mergeCell ref="C136:D136"/>
    <mergeCell ref="E136:F136"/>
    <mergeCell ref="G136:H136"/>
    <mergeCell ref="I136:J136"/>
    <mergeCell ref="C137:D137"/>
    <mergeCell ref="E137:F137"/>
    <mergeCell ref="G137:H137"/>
    <mergeCell ref="I137:J137"/>
    <mergeCell ref="C138:D138"/>
    <mergeCell ref="E138:F138"/>
    <mergeCell ref="G138:H138"/>
    <mergeCell ref="I138:J138"/>
    <mergeCell ref="C139:D139"/>
    <mergeCell ref="E139:F139"/>
    <mergeCell ref="G139:H139"/>
    <mergeCell ref="I139:J139"/>
    <mergeCell ref="C140:D140"/>
    <mergeCell ref="E140:F140"/>
    <mergeCell ref="G140:H140"/>
    <mergeCell ref="I140:J140"/>
    <mergeCell ref="C141:D141"/>
    <mergeCell ref="E141:F141"/>
    <mergeCell ref="G141:H141"/>
    <mergeCell ref="I141:J141"/>
    <mergeCell ref="C142:D142"/>
    <mergeCell ref="E142:F142"/>
    <mergeCell ref="G142:H142"/>
    <mergeCell ref="I142:J142"/>
    <mergeCell ref="C143:D143"/>
    <mergeCell ref="E143:F143"/>
    <mergeCell ref="G143:H143"/>
    <mergeCell ref="I143:J143"/>
    <mergeCell ref="B144:B145"/>
    <mergeCell ref="C144:D145"/>
    <mergeCell ref="E144:F144"/>
    <mergeCell ref="G144:H145"/>
    <mergeCell ref="I144:J145"/>
    <mergeCell ref="K144:K145"/>
    <mergeCell ref="E145:F145"/>
    <mergeCell ref="C146:D146"/>
    <mergeCell ref="E146:F146"/>
    <mergeCell ref="G146:H146"/>
    <mergeCell ref="I146:J146"/>
    <mergeCell ref="C147:D147"/>
    <mergeCell ref="E147:F147"/>
    <mergeCell ref="G147:H147"/>
    <mergeCell ref="I147:J147"/>
    <mergeCell ref="C148:D148"/>
    <mergeCell ref="E148:F148"/>
    <mergeCell ref="G148:H148"/>
    <mergeCell ref="I148:J148"/>
    <mergeCell ref="C149:D149"/>
    <mergeCell ref="E149:F149"/>
    <mergeCell ref="G149:H149"/>
    <mergeCell ref="I149:J149"/>
    <mergeCell ref="C150:D150"/>
    <mergeCell ref="E150:F150"/>
    <mergeCell ref="G150:H150"/>
    <mergeCell ref="I150:J150"/>
    <mergeCell ref="C151:D151"/>
    <mergeCell ref="E151:F151"/>
    <mergeCell ref="G151:H151"/>
    <mergeCell ref="I151:J151"/>
    <mergeCell ref="C152:D152"/>
    <mergeCell ref="E152:F152"/>
    <mergeCell ref="G152:H152"/>
    <mergeCell ref="I152:J152"/>
    <mergeCell ref="C153:D153"/>
    <mergeCell ref="E153:F153"/>
    <mergeCell ref="G153:H153"/>
    <mergeCell ref="I153:J153"/>
    <mergeCell ref="C154:D154"/>
    <mergeCell ref="E154:F154"/>
    <mergeCell ref="G154:H154"/>
    <mergeCell ref="I154:J154"/>
    <mergeCell ref="B155:B156"/>
    <mergeCell ref="C155:D156"/>
    <mergeCell ref="E155:F155"/>
    <mergeCell ref="G155:H156"/>
    <mergeCell ref="I155:J156"/>
    <mergeCell ref="K155:K156"/>
    <mergeCell ref="E156:F156"/>
    <mergeCell ref="C157:D157"/>
    <mergeCell ref="E157:F157"/>
    <mergeCell ref="G157:H157"/>
    <mergeCell ref="I157:J157"/>
    <mergeCell ref="C158:D158"/>
    <mergeCell ref="E158:F158"/>
    <mergeCell ref="G158:H158"/>
    <mergeCell ref="I158:J158"/>
    <mergeCell ref="C159:D159"/>
    <mergeCell ref="E159:F159"/>
    <mergeCell ref="G159:H159"/>
    <mergeCell ref="I159:J159"/>
    <mergeCell ref="C160:D160"/>
    <mergeCell ref="E160:F160"/>
    <mergeCell ref="G160:H160"/>
    <mergeCell ref="I160:J160"/>
    <mergeCell ref="C161:D161"/>
    <mergeCell ref="E161:F161"/>
    <mergeCell ref="G161:H161"/>
    <mergeCell ref="I161:J161"/>
    <mergeCell ref="C162:D162"/>
    <mergeCell ref="E162:F162"/>
    <mergeCell ref="G162:H162"/>
    <mergeCell ref="I162:J162"/>
    <mergeCell ref="C163:D163"/>
    <mergeCell ref="E163:F163"/>
    <mergeCell ref="G163:H163"/>
    <mergeCell ref="I163:J163"/>
    <mergeCell ref="C164:D164"/>
    <mergeCell ref="E164:F164"/>
    <mergeCell ref="G164:H164"/>
    <mergeCell ref="I164:J164"/>
    <mergeCell ref="C165:D165"/>
    <mergeCell ref="E165:F165"/>
    <mergeCell ref="G165:H165"/>
    <mergeCell ref="I165:J165"/>
    <mergeCell ref="C166:D166"/>
    <mergeCell ref="E166:F166"/>
    <mergeCell ref="G166:H166"/>
    <mergeCell ref="I166:J166"/>
    <mergeCell ref="C167:D167"/>
    <mergeCell ref="E167:F167"/>
    <mergeCell ref="G167:H167"/>
    <mergeCell ref="I167:J167"/>
    <mergeCell ref="C168:D168"/>
    <mergeCell ref="E168:F168"/>
    <mergeCell ref="G168:H168"/>
    <mergeCell ref="I168:J168"/>
    <mergeCell ref="C169:D169"/>
    <mergeCell ref="E169:F169"/>
    <mergeCell ref="G169:H169"/>
    <mergeCell ref="I169:J169"/>
    <mergeCell ref="C170:D170"/>
    <mergeCell ref="E170:F170"/>
    <mergeCell ref="G170:H170"/>
    <mergeCell ref="I170:J170"/>
    <mergeCell ref="C171:D171"/>
    <mergeCell ref="E171:F171"/>
    <mergeCell ref="G171:H171"/>
    <mergeCell ref="I171:J171"/>
    <mergeCell ref="C172:D172"/>
    <mergeCell ref="E172:F172"/>
    <mergeCell ref="G172:H172"/>
    <mergeCell ref="I172:J172"/>
    <mergeCell ref="C173:D173"/>
    <mergeCell ref="E173:F173"/>
    <mergeCell ref="G173:H173"/>
    <mergeCell ref="I173:J173"/>
    <mergeCell ref="C174:D174"/>
    <mergeCell ref="E174:F174"/>
    <mergeCell ref="G174:H174"/>
    <mergeCell ref="I174:J174"/>
    <mergeCell ref="C175:D175"/>
    <mergeCell ref="E175:F175"/>
    <mergeCell ref="G175:H175"/>
    <mergeCell ref="I175:J175"/>
    <mergeCell ref="C176:D176"/>
    <mergeCell ref="E176:F176"/>
    <mergeCell ref="G176:H176"/>
    <mergeCell ref="I176:J176"/>
    <mergeCell ref="C177:D177"/>
    <mergeCell ref="E177:F177"/>
    <mergeCell ref="G177:H177"/>
    <mergeCell ref="I177:J177"/>
    <mergeCell ref="C178:D178"/>
    <mergeCell ref="E178:F178"/>
    <mergeCell ref="G178:H178"/>
    <mergeCell ref="I178:J178"/>
    <mergeCell ref="C179:D179"/>
    <mergeCell ref="E179:F179"/>
    <mergeCell ref="G179:H179"/>
    <mergeCell ref="I179:J179"/>
    <mergeCell ref="C180:D180"/>
    <mergeCell ref="E180:F180"/>
    <mergeCell ref="G180:H180"/>
    <mergeCell ref="I180:J180"/>
    <mergeCell ref="C181:D181"/>
    <mergeCell ref="E181:F181"/>
    <mergeCell ref="G181:H181"/>
    <mergeCell ref="I181:J181"/>
    <mergeCell ref="C182:D182"/>
    <mergeCell ref="E182:F182"/>
    <mergeCell ref="G182:H182"/>
    <mergeCell ref="I182:J182"/>
    <mergeCell ref="C183:D183"/>
    <mergeCell ref="E183:F183"/>
    <mergeCell ref="G183:H183"/>
    <mergeCell ref="I183:J183"/>
    <mergeCell ref="C184:D184"/>
    <mergeCell ref="E184:F184"/>
    <mergeCell ref="G184:H184"/>
    <mergeCell ref="I184:J184"/>
    <mergeCell ref="C185:D185"/>
    <mergeCell ref="E185:F185"/>
    <mergeCell ref="G185:H185"/>
    <mergeCell ref="I185:J185"/>
    <mergeCell ref="B186:B187"/>
    <mergeCell ref="C186:D187"/>
    <mergeCell ref="E186:F186"/>
    <mergeCell ref="G186:H187"/>
    <mergeCell ref="I186:J187"/>
    <mergeCell ref="K186:K187"/>
    <mergeCell ref="E187:F187"/>
    <mergeCell ref="B188:B189"/>
    <mergeCell ref="C188:D189"/>
    <mergeCell ref="E188:F188"/>
    <mergeCell ref="G188:H189"/>
    <mergeCell ref="I188:J189"/>
    <mergeCell ref="K188:K189"/>
    <mergeCell ref="E189:F189"/>
    <mergeCell ref="C190:D190"/>
    <mergeCell ref="E190:F190"/>
    <mergeCell ref="G190:H190"/>
    <mergeCell ref="I190:J190"/>
    <mergeCell ref="C191:D191"/>
    <mergeCell ref="E191:F191"/>
    <mergeCell ref="G191:H191"/>
    <mergeCell ref="I191:J191"/>
    <mergeCell ref="C192:D192"/>
    <mergeCell ref="E192:F192"/>
    <mergeCell ref="G192:H192"/>
    <mergeCell ref="I192:J192"/>
    <mergeCell ref="C193:D193"/>
    <mergeCell ref="E193:F193"/>
    <mergeCell ref="G193:H193"/>
    <mergeCell ref="I193:J193"/>
    <mergeCell ref="C194:D194"/>
    <mergeCell ref="E194:F194"/>
    <mergeCell ref="G194:H194"/>
    <mergeCell ref="I194:J194"/>
    <mergeCell ref="C195:D195"/>
    <mergeCell ref="E195:F195"/>
    <mergeCell ref="G195:H195"/>
    <mergeCell ref="I195:J195"/>
    <mergeCell ref="C196:D196"/>
    <mergeCell ref="E196:F196"/>
    <mergeCell ref="G196:H196"/>
    <mergeCell ref="I196:J196"/>
    <mergeCell ref="C197:D197"/>
    <mergeCell ref="E197:F197"/>
    <mergeCell ref="G197:H197"/>
    <mergeCell ref="I197:J197"/>
    <mergeCell ref="B198:B199"/>
    <mergeCell ref="C198:D199"/>
    <mergeCell ref="E198:F198"/>
    <mergeCell ref="G198:H199"/>
    <mergeCell ref="I198:J199"/>
    <mergeCell ref="K198:K199"/>
    <mergeCell ref="E199:F199"/>
    <mergeCell ref="C200:D200"/>
    <mergeCell ref="E200:F200"/>
    <mergeCell ref="G200:H200"/>
    <mergeCell ref="I200:J200"/>
    <mergeCell ref="C201:D201"/>
    <mergeCell ref="E201:F201"/>
    <mergeCell ref="G201:H201"/>
    <mergeCell ref="I201:J201"/>
    <mergeCell ref="C202:D202"/>
    <mergeCell ref="E202:F202"/>
    <mergeCell ref="G202:H202"/>
    <mergeCell ref="I202:J202"/>
    <mergeCell ref="C203:D203"/>
    <mergeCell ref="E203:F203"/>
    <mergeCell ref="G203:H203"/>
    <mergeCell ref="I203:J203"/>
    <mergeCell ref="C204:D204"/>
    <mergeCell ref="E204:F204"/>
    <mergeCell ref="G204:H204"/>
    <mergeCell ref="I204:J204"/>
    <mergeCell ref="C205:D205"/>
    <mergeCell ref="E205:F205"/>
    <mergeCell ref="G205:H205"/>
    <mergeCell ref="I205:J205"/>
    <mergeCell ref="C206:D206"/>
    <mergeCell ref="E206:F206"/>
    <mergeCell ref="G206:H206"/>
    <mergeCell ref="I206:J206"/>
    <mergeCell ref="C207:D207"/>
    <mergeCell ref="E207:F207"/>
    <mergeCell ref="G207:H207"/>
    <mergeCell ref="I207:J207"/>
    <mergeCell ref="B208:B209"/>
    <mergeCell ref="C208:D209"/>
    <mergeCell ref="E208:F208"/>
    <mergeCell ref="G208:H209"/>
    <mergeCell ref="I208:J209"/>
    <mergeCell ref="K208:K209"/>
    <mergeCell ref="E209:F209"/>
    <mergeCell ref="C210:D210"/>
    <mergeCell ref="E210:F210"/>
    <mergeCell ref="G210:H210"/>
    <mergeCell ref="I210:J210"/>
    <mergeCell ref="C211:D211"/>
    <mergeCell ref="E211:F211"/>
    <mergeCell ref="G211:H211"/>
    <mergeCell ref="I211:J211"/>
    <mergeCell ref="B212:B213"/>
    <mergeCell ref="C212:D213"/>
    <mergeCell ref="E212:F212"/>
    <mergeCell ref="G212:H213"/>
    <mergeCell ref="I212:J213"/>
    <mergeCell ref="K212:K213"/>
    <mergeCell ref="E213:F213"/>
    <mergeCell ref="C214:D214"/>
    <mergeCell ref="E214:F214"/>
    <mergeCell ref="G214:H214"/>
    <mergeCell ref="I214:J214"/>
    <mergeCell ref="C215:D215"/>
    <mergeCell ref="E215:F215"/>
    <mergeCell ref="G215:H215"/>
    <mergeCell ref="I215:J215"/>
    <mergeCell ref="C216:D216"/>
    <mergeCell ref="E216:F216"/>
    <mergeCell ref="G216:H216"/>
    <mergeCell ref="I216:J216"/>
    <mergeCell ref="C217:D217"/>
    <mergeCell ref="E217:F217"/>
    <mergeCell ref="G217:H217"/>
    <mergeCell ref="I217:J217"/>
    <mergeCell ref="C218:D218"/>
    <mergeCell ref="E218:F218"/>
    <mergeCell ref="G218:H218"/>
    <mergeCell ref="I218:J218"/>
    <mergeCell ref="C219:D219"/>
    <mergeCell ref="E219:F219"/>
    <mergeCell ref="G219:H219"/>
    <mergeCell ref="I219:J219"/>
    <mergeCell ref="C220:D220"/>
    <mergeCell ref="E220:F220"/>
    <mergeCell ref="G220:H220"/>
    <mergeCell ref="I220:J220"/>
    <mergeCell ref="C221:D221"/>
    <mergeCell ref="E221:F221"/>
    <mergeCell ref="G221:H221"/>
    <mergeCell ref="I221:J221"/>
    <mergeCell ref="C222:D222"/>
    <mergeCell ref="E222:F222"/>
    <mergeCell ref="G222:H222"/>
    <mergeCell ref="I222:J222"/>
    <mergeCell ref="C223:D223"/>
    <mergeCell ref="E223:F223"/>
    <mergeCell ref="G223:H223"/>
    <mergeCell ref="I223:J223"/>
    <mergeCell ref="C224:D224"/>
    <mergeCell ref="E224:F224"/>
    <mergeCell ref="G224:H224"/>
    <mergeCell ref="I224:J224"/>
    <mergeCell ref="C225:D225"/>
    <mergeCell ref="E225:F225"/>
    <mergeCell ref="G225:H225"/>
    <mergeCell ref="I225:J225"/>
    <mergeCell ref="C226:D226"/>
    <mergeCell ref="E226:F226"/>
    <mergeCell ref="G226:H226"/>
    <mergeCell ref="I226:J226"/>
    <mergeCell ref="C227:D227"/>
    <mergeCell ref="E227:F227"/>
    <mergeCell ref="G227:H227"/>
    <mergeCell ref="I227:J227"/>
    <mergeCell ref="C228:D228"/>
    <mergeCell ref="E228:F228"/>
    <mergeCell ref="G228:H228"/>
    <mergeCell ref="I228:J228"/>
    <mergeCell ref="C229:D229"/>
    <mergeCell ref="E229:F229"/>
    <mergeCell ref="G229:H229"/>
    <mergeCell ref="I229:J229"/>
    <mergeCell ref="C230:D230"/>
    <mergeCell ref="E230:F230"/>
    <mergeCell ref="G230:H230"/>
    <mergeCell ref="I230:J230"/>
    <mergeCell ref="C231:D231"/>
    <mergeCell ref="E231:F231"/>
    <mergeCell ref="G231:H231"/>
    <mergeCell ref="I231:J231"/>
    <mergeCell ref="C232:D232"/>
    <mergeCell ref="E232:F232"/>
    <mergeCell ref="G232:H232"/>
    <mergeCell ref="I232:J232"/>
    <mergeCell ref="C233:D233"/>
    <mergeCell ref="E233:F233"/>
    <mergeCell ref="G233:H233"/>
    <mergeCell ref="I233:J233"/>
    <mergeCell ref="C234:D234"/>
    <mergeCell ref="E234:F234"/>
    <mergeCell ref="G234:H234"/>
    <mergeCell ref="I234:J234"/>
    <mergeCell ref="C235:D235"/>
    <mergeCell ref="E235:F235"/>
    <mergeCell ref="G235:H235"/>
    <mergeCell ref="I235:J235"/>
    <mergeCell ref="C236:D236"/>
    <mergeCell ref="E236:F236"/>
    <mergeCell ref="G236:H236"/>
    <mergeCell ref="I236:J236"/>
    <mergeCell ref="C237:D237"/>
    <mergeCell ref="E237:F237"/>
    <mergeCell ref="G237:H237"/>
    <mergeCell ref="I237:J237"/>
    <mergeCell ref="C238:D238"/>
    <mergeCell ref="E238:F238"/>
    <mergeCell ref="G238:H238"/>
    <mergeCell ref="I238:J238"/>
    <mergeCell ref="C239:D239"/>
    <mergeCell ref="E239:F239"/>
    <mergeCell ref="G239:H239"/>
    <mergeCell ref="I239:J239"/>
    <mergeCell ref="C240:D240"/>
    <mergeCell ref="E240:F240"/>
    <mergeCell ref="G240:H240"/>
    <mergeCell ref="I240:J240"/>
    <mergeCell ref="C241:D241"/>
    <mergeCell ref="E241:F241"/>
    <mergeCell ref="G241:H241"/>
    <mergeCell ref="I241:J241"/>
    <mergeCell ref="C242:D242"/>
    <mergeCell ref="E242:F242"/>
    <mergeCell ref="G242:H242"/>
    <mergeCell ref="I242:J242"/>
    <mergeCell ref="C243:D243"/>
    <mergeCell ref="E243:F243"/>
    <mergeCell ref="G243:H243"/>
    <mergeCell ref="I243:J243"/>
    <mergeCell ref="C244:D244"/>
    <mergeCell ref="E244:F244"/>
    <mergeCell ref="G244:H244"/>
    <mergeCell ref="I244:J244"/>
    <mergeCell ref="C245:D245"/>
    <mergeCell ref="E245:F245"/>
    <mergeCell ref="G245:H245"/>
    <mergeCell ref="I245:J245"/>
    <mergeCell ref="C246:D246"/>
    <mergeCell ref="E246:F246"/>
    <mergeCell ref="G246:H246"/>
    <mergeCell ref="I246:J246"/>
    <mergeCell ref="C247:D247"/>
    <mergeCell ref="E247:F247"/>
    <mergeCell ref="G247:H247"/>
    <mergeCell ref="I247:J247"/>
    <mergeCell ref="C248:D248"/>
    <mergeCell ref="E248:F248"/>
    <mergeCell ref="G248:H248"/>
    <mergeCell ref="I248:J248"/>
    <mergeCell ref="C249:D249"/>
    <mergeCell ref="E249:F249"/>
    <mergeCell ref="G249:H249"/>
    <mergeCell ref="I249:J249"/>
    <mergeCell ref="C250:D250"/>
    <mergeCell ref="E250:F250"/>
    <mergeCell ref="G250:H250"/>
    <mergeCell ref="I250:J250"/>
    <mergeCell ref="C251:D251"/>
    <mergeCell ref="E251:F251"/>
    <mergeCell ref="G251:H251"/>
    <mergeCell ref="I251:J251"/>
    <mergeCell ref="C252:D252"/>
    <mergeCell ref="E252:F252"/>
    <mergeCell ref="G252:H252"/>
    <mergeCell ref="I252:J252"/>
    <mergeCell ref="C253:D253"/>
    <mergeCell ref="E253:F253"/>
    <mergeCell ref="G253:H253"/>
    <mergeCell ref="I253:J253"/>
    <mergeCell ref="C254:D254"/>
    <mergeCell ref="E254:F254"/>
    <mergeCell ref="G254:H254"/>
    <mergeCell ref="I254:J254"/>
    <mergeCell ref="C255:D255"/>
    <mergeCell ref="E255:F255"/>
    <mergeCell ref="G255:H255"/>
    <mergeCell ref="I255:J255"/>
    <mergeCell ref="C256:D256"/>
    <mergeCell ref="E256:F256"/>
    <mergeCell ref="G256:H256"/>
    <mergeCell ref="I256:J256"/>
    <mergeCell ref="B257:B258"/>
    <mergeCell ref="C257:D258"/>
    <mergeCell ref="E257:F257"/>
    <mergeCell ref="G257:H258"/>
    <mergeCell ref="I257:J258"/>
    <mergeCell ref="K257:K258"/>
    <mergeCell ref="E258:F258"/>
    <mergeCell ref="B259:B260"/>
    <mergeCell ref="C259:D260"/>
    <mergeCell ref="E259:F259"/>
    <mergeCell ref="G259:H260"/>
    <mergeCell ref="I259:J260"/>
    <mergeCell ref="K259:K260"/>
    <mergeCell ref="E260:F260"/>
    <mergeCell ref="C261:D261"/>
    <mergeCell ref="E261:F261"/>
    <mergeCell ref="G261:H261"/>
    <mergeCell ref="I261:J261"/>
    <mergeCell ref="C262:D262"/>
    <mergeCell ref="E262:F262"/>
    <mergeCell ref="G262:H262"/>
    <mergeCell ref="I262:J262"/>
    <mergeCell ref="C263:D263"/>
    <mergeCell ref="E263:F263"/>
    <mergeCell ref="G263:H263"/>
    <mergeCell ref="I263:J263"/>
    <mergeCell ref="C264:D264"/>
    <mergeCell ref="E264:F264"/>
    <mergeCell ref="G264:H264"/>
    <mergeCell ref="I264:J264"/>
    <mergeCell ref="C265:D265"/>
    <mergeCell ref="E265:F265"/>
    <mergeCell ref="G265:H265"/>
    <mergeCell ref="I265:J265"/>
    <mergeCell ref="C266:D266"/>
    <mergeCell ref="E266:F266"/>
    <mergeCell ref="G266:H266"/>
    <mergeCell ref="I266:J266"/>
    <mergeCell ref="C267:D267"/>
    <mergeCell ref="E267:F267"/>
    <mergeCell ref="G267:H267"/>
    <mergeCell ref="I267:J267"/>
    <mergeCell ref="C268:D268"/>
    <mergeCell ref="E268:F268"/>
    <mergeCell ref="G268:H268"/>
    <mergeCell ref="I268:J268"/>
    <mergeCell ref="C269:D269"/>
    <mergeCell ref="E269:F269"/>
    <mergeCell ref="G269:H269"/>
    <mergeCell ref="I269:J269"/>
    <mergeCell ref="C270:D270"/>
    <mergeCell ref="E270:F270"/>
    <mergeCell ref="G270:H270"/>
    <mergeCell ref="I270:J270"/>
    <mergeCell ref="C271:D271"/>
    <mergeCell ref="E271:F271"/>
    <mergeCell ref="G271:H271"/>
    <mergeCell ref="I271:J271"/>
    <mergeCell ref="C272:D272"/>
    <mergeCell ref="E272:F272"/>
    <mergeCell ref="G272:H272"/>
    <mergeCell ref="I272:J272"/>
    <mergeCell ref="C273:D273"/>
    <mergeCell ref="E273:F273"/>
    <mergeCell ref="G273:H273"/>
    <mergeCell ref="I273:J273"/>
    <mergeCell ref="C274:D274"/>
    <mergeCell ref="E274:F274"/>
    <mergeCell ref="G274:H274"/>
    <mergeCell ref="I274:J274"/>
    <mergeCell ref="C275:D275"/>
    <mergeCell ref="E275:F275"/>
    <mergeCell ref="G275:H275"/>
    <mergeCell ref="I275:J275"/>
    <mergeCell ref="C276:D276"/>
    <mergeCell ref="E276:F276"/>
    <mergeCell ref="G276:H276"/>
    <mergeCell ref="I276:J276"/>
    <mergeCell ref="C277:D277"/>
    <mergeCell ref="E277:F277"/>
    <mergeCell ref="G277:H277"/>
    <mergeCell ref="I277:J277"/>
    <mergeCell ref="C278:D278"/>
    <mergeCell ref="E278:F278"/>
    <mergeCell ref="G278:H278"/>
    <mergeCell ref="I278:J278"/>
    <mergeCell ref="C279:D279"/>
    <mergeCell ref="E279:F279"/>
    <mergeCell ref="G279:H279"/>
    <mergeCell ref="I279:J279"/>
    <mergeCell ref="C280:D280"/>
    <mergeCell ref="E280:F280"/>
    <mergeCell ref="G280:H280"/>
    <mergeCell ref="I280:J280"/>
    <mergeCell ref="C281:D281"/>
    <mergeCell ref="E281:F281"/>
    <mergeCell ref="G281:H281"/>
    <mergeCell ref="I281:J281"/>
    <mergeCell ref="C282:D282"/>
    <mergeCell ref="E282:F282"/>
    <mergeCell ref="G282:H282"/>
    <mergeCell ref="I282:J282"/>
    <mergeCell ref="C283:D283"/>
    <mergeCell ref="E283:F283"/>
    <mergeCell ref="G283:H283"/>
    <mergeCell ref="I283:J283"/>
    <mergeCell ref="C284:D284"/>
    <mergeCell ref="E284:F284"/>
    <mergeCell ref="G284:H284"/>
    <mergeCell ref="I284:J284"/>
    <mergeCell ref="C285:D285"/>
    <mergeCell ref="E285:F285"/>
    <mergeCell ref="G285:H285"/>
    <mergeCell ref="I285:J285"/>
    <mergeCell ref="C286:D286"/>
    <mergeCell ref="E286:F286"/>
    <mergeCell ref="G286:H286"/>
    <mergeCell ref="I286:J286"/>
    <mergeCell ref="C287:D287"/>
    <mergeCell ref="E287:F287"/>
    <mergeCell ref="G287:H287"/>
    <mergeCell ref="I287:J287"/>
    <mergeCell ref="C288:D288"/>
    <mergeCell ref="E288:F288"/>
    <mergeCell ref="G288:H288"/>
    <mergeCell ref="I288:J288"/>
    <mergeCell ref="B289:B290"/>
    <mergeCell ref="C289:D290"/>
    <mergeCell ref="G289:H290"/>
    <mergeCell ref="I289:J290"/>
    <mergeCell ref="K289:K290"/>
    <mergeCell ref="E289:F290"/>
    <mergeCell ref="C291:D291"/>
    <mergeCell ref="E291:F291"/>
    <mergeCell ref="G291:H291"/>
    <mergeCell ref="I291:J291"/>
    <mergeCell ref="C292:D292"/>
    <mergeCell ref="E292:F292"/>
    <mergeCell ref="G292:H292"/>
    <mergeCell ref="I292:J292"/>
    <mergeCell ref="C293:D293"/>
    <mergeCell ref="E293:F293"/>
    <mergeCell ref="G293:H293"/>
    <mergeCell ref="I293:J293"/>
    <mergeCell ref="C294:D294"/>
    <mergeCell ref="E294:F294"/>
    <mergeCell ref="G294:H294"/>
    <mergeCell ref="I294:J294"/>
    <mergeCell ref="B295:B296"/>
    <mergeCell ref="C295:D296"/>
    <mergeCell ref="E295:F295"/>
    <mergeCell ref="G295:H296"/>
    <mergeCell ref="I295:J296"/>
    <mergeCell ref="K295:K296"/>
    <mergeCell ref="E296:F296"/>
    <mergeCell ref="C297:D297"/>
    <mergeCell ref="E297:F297"/>
    <mergeCell ref="G297:H297"/>
    <mergeCell ref="I297:J297"/>
    <mergeCell ref="C298:D298"/>
    <mergeCell ref="E298:F298"/>
    <mergeCell ref="G298:H298"/>
    <mergeCell ref="I298:J298"/>
    <mergeCell ref="C299:D299"/>
    <mergeCell ref="E299:F299"/>
    <mergeCell ref="G299:H299"/>
    <mergeCell ref="I299:J299"/>
    <mergeCell ref="C300:D300"/>
    <mergeCell ref="E300:F300"/>
    <mergeCell ref="G300:H300"/>
    <mergeCell ref="I300:J300"/>
    <mergeCell ref="C301:D301"/>
    <mergeCell ref="E301:F301"/>
    <mergeCell ref="G301:H301"/>
    <mergeCell ref="I301:J301"/>
    <mergeCell ref="C302:D302"/>
    <mergeCell ref="E302:F302"/>
    <mergeCell ref="G302:H302"/>
    <mergeCell ref="I302:J302"/>
    <mergeCell ref="C303:D303"/>
    <mergeCell ref="E303:F303"/>
    <mergeCell ref="G303:H303"/>
    <mergeCell ref="I303:J303"/>
    <mergeCell ref="C304:D304"/>
    <mergeCell ref="E304:F304"/>
    <mergeCell ref="G304:H304"/>
    <mergeCell ref="I304:J304"/>
    <mergeCell ref="B305:B306"/>
    <mergeCell ref="C305:D306"/>
    <mergeCell ref="E305:F305"/>
    <mergeCell ref="G305:H306"/>
    <mergeCell ref="I305:J306"/>
    <mergeCell ref="K305:K306"/>
    <mergeCell ref="E306:F306"/>
    <mergeCell ref="C307:D307"/>
    <mergeCell ref="E307:F307"/>
    <mergeCell ref="G307:H307"/>
    <mergeCell ref="I307:J307"/>
    <mergeCell ref="C308:D308"/>
    <mergeCell ref="E308:F308"/>
    <mergeCell ref="G308:H308"/>
    <mergeCell ref="I308:J308"/>
    <mergeCell ref="B309:B310"/>
    <mergeCell ref="C309:D310"/>
    <mergeCell ref="E309:F309"/>
    <mergeCell ref="G309:H310"/>
    <mergeCell ref="I309:J310"/>
    <mergeCell ref="K309:K310"/>
    <mergeCell ref="E310:F310"/>
    <mergeCell ref="C311:D311"/>
    <mergeCell ref="E311:F311"/>
    <mergeCell ref="G311:H311"/>
    <mergeCell ref="I311:J311"/>
    <mergeCell ref="C312:D312"/>
    <mergeCell ref="E312:F312"/>
    <mergeCell ref="G312:H312"/>
    <mergeCell ref="I312:J312"/>
    <mergeCell ref="C313:D313"/>
    <mergeCell ref="E313:F313"/>
    <mergeCell ref="G313:H313"/>
    <mergeCell ref="I313:J313"/>
    <mergeCell ref="C314:D314"/>
    <mergeCell ref="E314:F314"/>
    <mergeCell ref="G314:H314"/>
    <mergeCell ref="I314:J314"/>
    <mergeCell ref="C315:D315"/>
    <mergeCell ref="E315:F315"/>
    <mergeCell ref="G315:H315"/>
    <mergeCell ref="I315:J315"/>
    <mergeCell ref="C316:D316"/>
    <mergeCell ref="E316:F316"/>
    <mergeCell ref="G316:H316"/>
    <mergeCell ref="I316:J316"/>
    <mergeCell ref="C317:D317"/>
    <mergeCell ref="E317:F317"/>
    <mergeCell ref="G317:H317"/>
    <mergeCell ref="I317:J317"/>
    <mergeCell ref="C318:D318"/>
    <mergeCell ref="E318:F318"/>
    <mergeCell ref="G318:H318"/>
    <mergeCell ref="I318:J318"/>
    <mergeCell ref="C319:D319"/>
    <mergeCell ref="E319:F319"/>
    <mergeCell ref="G319:H319"/>
    <mergeCell ref="I319:J319"/>
    <mergeCell ref="B320:B321"/>
    <mergeCell ref="C320:D321"/>
    <mergeCell ref="E320:F320"/>
    <mergeCell ref="G320:H321"/>
    <mergeCell ref="I320:J321"/>
    <mergeCell ref="K320:K321"/>
    <mergeCell ref="E321:F321"/>
    <mergeCell ref="C322:D322"/>
    <mergeCell ref="E322:F322"/>
    <mergeCell ref="G322:H322"/>
    <mergeCell ref="I322:J322"/>
    <mergeCell ref="C323:D323"/>
    <mergeCell ref="E323:F323"/>
    <mergeCell ref="G323:H323"/>
    <mergeCell ref="I323:J323"/>
    <mergeCell ref="B324:B325"/>
    <mergeCell ref="C324:D325"/>
    <mergeCell ref="E324:F324"/>
    <mergeCell ref="G324:H325"/>
    <mergeCell ref="I324:J325"/>
    <mergeCell ref="K324:K325"/>
    <mergeCell ref="E325:F325"/>
    <mergeCell ref="C326:D326"/>
    <mergeCell ref="E326:F326"/>
    <mergeCell ref="G326:H326"/>
    <mergeCell ref="I326:J326"/>
    <mergeCell ref="C327:D327"/>
    <mergeCell ref="E327:F327"/>
    <mergeCell ref="G327:H327"/>
    <mergeCell ref="I327:J327"/>
    <mergeCell ref="C328:D328"/>
    <mergeCell ref="E328:F328"/>
    <mergeCell ref="G328:H328"/>
    <mergeCell ref="I328:J328"/>
    <mergeCell ref="C329:D329"/>
    <mergeCell ref="E329:F329"/>
    <mergeCell ref="G329:H329"/>
    <mergeCell ref="I329:J329"/>
    <mergeCell ref="C330:D330"/>
    <mergeCell ref="E330:F330"/>
    <mergeCell ref="G330:H330"/>
    <mergeCell ref="I330:J330"/>
    <mergeCell ref="C331:D331"/>
    <mergeCell ref="E331:F331"/>
    <mergeCell ref="G331:H331"/>
    <mergeCell ref="I331:J331"/>
    <mergeCell ref="C332:D332"/>
    <mergeCell ref="E332:F332"/>
    <mergeCell ref="G332:H332"/>
    <mergeCell ref="I332:J332"/>
    <mergeCell ref="C333:D333"/>
    <mergeCell ref="E333:F333"/>
    <mergeCell ref="G333:H333"/>
    <mergeCell ref="I333:J333"/>
    <mergeCell ref="C334:D334"/>
    <mergeCell ref="E334:F334"/>
    <mergeCell ref="G334:H334"/>
    <mergeCell ref="I334:J334"/>
    <mergeCell ref="C335:D335"/>
    <mergeCell ref="E335:F335"/>
    <mergeCell ref="G335:H335"/>
    <mergeCell ref="I335:J335"/>
    <mergeCell ref="C336:D336"/>
    <mergeCell ref="E336:F336"/>
    <mergeCell ref="G336:H336"/>
    <mergeCell ref="I336:J336"/>
    <mergeCell ref="C337:D337"/>
    <mergeCell ref="E337:F337"/>
    <mergeCell ref="G337:H337"/>
    <mergeCell ref="I337:J337"/>
    <mergeCell ref="C338:D338"/>
    <mergeCell ref="E338:F338"/>
    <mergeCell ref="G338:H338"/>
    <mergeCell ref="I338:J338"/>
    <mergeCell ref="C339:D339"/>
    <mergeCell ref="E339:F339"/>
    <mergeCell ref="G339:H339"/>
    <mergeCell ref="I339:J339"/>
    <mergeCell ref="B340:B341"/>
    <mergeCell ref="C340:D341"/>
    <mergeCell ref="E340:F340"/>
    <mergeCell ref="G340:H341"/>
    <mergeCell ref="I340:J341"/>
    <mergeCell ref="K340:K341"/>
    <mergeCell ref="E341:F341"/>
    <mergeCell ref="C342:D342"/>
    <mergeCell ref="E342:F342"/>
    <mergeCell ref="G342:H342"/>
    <mergeCell ref="I342:J342"/>
    <mergeCell ref="C343:D343"/>
    <mergeCell ref="E343:F343"/>
    <mergeCell ref="G343:H343"/>
    <mergeCell ref="I343:J343"/>
    <mergeCell ref="C344:D344"/>
    <mergeCell ref="E344:F344"/>
    <mergeCell ref="G344:H344"/>
    <mergeCell ref="I344:J344"/>
    <mergeCell ref="C345:D345"/>
    <mergeCell ref="E345:F345"/>
    <mergeCell ref="G345:H345"/>
    <mergeCell ref="I345:J345"/>
    <mergeCell ref="C346:D346"/>
    <mergeCell ref="E346:F346"/>
    <mergeCell ref="G346:H346"/>
    <mergeCell ref="I346:J346"/>
    <mergeCell ref="C347:D347"/>
    <mergeCell ref="E347:F347"/>
    <mergeCell ref="G347:H347"/>
    <mergeCell ref="I347:J347"/>
    <mergeCell ref="C348:D348"/>
    <mergeCell ref="E348:F348"/>
    <mergeCell ref="G348:H348"/>
    <mergeCell ref="I348:J348"/>
    <mergeCell ref="C349:D349"/>
    <mergeCell ref="E349:F349"/>
    <mergeCell ref="G349:H349"/>
    <mergeCell ref="I349:J349"/>
    <mergeCell ref="C350:D350"/>
    <mergeCell ref="E350:F350"/>
    <mergeCell ref="G350:H350"/>
    <mergeCell ref="I350:J350"/>
    <mergeCell ref="C351:D351"/>
    <mergeCell ref="E351:F351"/>
    <mergeCell ref="G351:H351"/>
    <mergeCell ref="I351:J351"/>
    <mergeCell ref="C352:D352"/>
    <mergeCell ref="E352:F352"/>
    <mergeCell ref="G352:H352"/>
    <mergeCell ref="I352:J352"/>
    <mergeCell ref="C353:D353"/>
    <mergeCell ref="E353:F353"/>
    <mergeCell ref="G353:H353"/>
    <mergeCell ref="I353:J353"/>
    <mergeCell ref="C354:D354"/>
    <mergeCell ref="E354:F354"/>
    <mergeCell ref="G354:H354"/>
    <mergeCell ref="I354:J354"/>
    <mergeCell ref="C355:D355"/>
    <mergeCell ref="E355:F355"/>
    <mergeCell ref="G355:H355"/>
    <mergeCell ref="I355:J355"/>
    <mergeCell ref="C356:D356"/>
    <mergeCell ref="E356:F356"/>
    <mergeCell ref="G356:H356"/>
    <mergeCell ref="I356:J356"/>
    <mergeCell ref="B357:C358"/>
    <mergeCell ref="D357:E358"/>
    <mergeCell ref="F357:G357"/>
    <mergeCell ref="H357:I358"/>
    <mergeCell ref="J357:K358"/>
    <mergeCell ref="F358:G358"/>
    <mergeCell ref="B359:C359"/>
    <mergeCell ref="D359:E359"/>
    <mergeCell ref="F359:G359"/>
    <mergeCell ref="H359:I359"/>
    <mergeCell ref="J359:K359"/>
    <mergeCell ref="B360:C361"/>
    <mergeCell ref="D360:E361"/>
    <mergeCell ref="F360:G360"/>
    <mergeCell ref="H360:I361"/>
    <mergeCell ref="J360:K361"/>
    <mergeCell ref="F361:G361"/>
    <mergeCell ref="B362:C362"/>
    <mergeCell ref="D362:E362"/>
    <mergeCell ref="F362:G362"/>
    <mergeCell ref="H362:I362"/>
    <mergeCell ref="J362:K362"/>
    <mergeCell ref="B363:C363"/>
    <mergeCell ref="D363:E363"/>
    <mergeCell ref="F363:G363"/>
    <mergeCell ref="H363:I363"/>
    <mergeCell ref="J363:K363"/>
    <mergeCell ref="B364:C364"/>
    <mergeCell ref="D364:E364"/>
    <mergeCell ref="F364:G364"/>
    <mergeCell ref="H364:I364"/>
    <mergeCell ref="J364:K364"/>
    <mergeCell ref="B365:C365"/>
    <mergeCell ref="D365:E365"/>
    <mergeCell ref="F365:G365"/>
    <mergeCell ref="H365:I365"/>
    <mergeCell ref="J365:K365"/>
    <mergeCell ref="B366:C366"/>
    <mergeCell ref="D366:E366"/>
    <mergeCell ref="F366:G366"/>
    <mergeCell ref="H366:I366"/>
    <mergeCell ref="J366:K366"/>
    <mergeCell ref="B367:C367"/>
    <mergeCell ref="D367:E367"/>
    <mergeCell ref="F367:G367"/>
    <mergeCell ref="H367:I367"/>
    <mergeCell ref="J367:K367"/>
    <mergeCell ref="B368:C368"/>
    <mergeCell ref="D368:E368"/>
    <mergeCell ref="F368:G368"/>
    <mergeCell ref="H368:I368"/>
    <mergeCell ref="J368:K368"/>
    <mergeCell ref="B369:C369"/>
    <mergeCell ref="D369:E369"/>
    <mergeCell ref="F369:G369"/>
    <mergeCell ref="H369:I369"/>
    <mergeCell ref="J369:K369"/>
    <mergeCell ref="B370:C370"/>
    <mergeCell ref="D370:E370"/>
    <mergeCell ref="F370:G370"/>
    <mergeCell ref="H370:I370"/>
    <mergeCell ref="J370:K370"/>
    <mergeCell ref="B371:C371"/>
    <mergeCell ref="D371:E371"/>
    <mergeCell ref="F371:G371"/>
    <mergeCell ref="H371:I371"/>
    <mergeCell ref="J371:K371"/>
    <mergeCell ref="B372:C372"/>
    <mergeCell ref="D372:E372"/>
    <mergeCell ref="F372:G372"/>
    <mergeCell ref="H372:I372"/>
    <mergeCell ref="J372:K372"/>
    <mergeCell ref="B373:C373"/>
    <mergeCell ref="D373:E373"/>
    <mergeCell ref="F373:G373"/>
    <mergeCell ref="H373:I373"/>
    <mergeCell ref="J373:K373"/>
    <mergeCell ref="B374:C374"/>
    <mergeCell ref="D374:E374"/>
    <mergeCell ref="F374:G374"/>
    <mergeCell ref="H374:I374"/>
    <mergeCell ref="J374:K374"/>
    <mergeCell ref="B375:C375"/>
    <mergeCell ref="D375:E375"/>
    <mergeCell ref="F375:G375"/>
    <mergeCell ref="H375:I375"/>
    <mergeCell ref="J375:K375"/>
    <mergeCell ref="B376:C376"/>
    <mergeCell ref="D376:E376"/>
    <mergeCell ref="F376:G376"/>
    <mergeCell ref="H376:I376"/>
    <mergeCell ref="J376:K376"/>
    <mergeCell ref="B377:C377"/>
    <mergeCell ref="D377:E377"/>
    <mergeCell ref="F377:G377"/>
    <mergeCell ref="H377:I377"/>
    <mergeCell ref="J377:K377"/>
    <mergeCell ref="B378:C378"/>
    <mergeCell ref="D378:E378"/>
    <mergeCell ref="F378:G378"/>
    <mergeCell ref="H378:I378"/>
    <mergeCell ref="J378:K378"/>
    <mergeCell ref="B379:C379"/>
    <mergeCell ref="D379:E379"/>
    <mergeCell ref="F379:G379"/>
    <mergeCell ref="H379:I379"/>
    <mergeCell ref="J379:K379"/>
    <mergeCell ref="B380:C380"/>
    <mergeCell ref="D380:E380"/>
    <mergeCell ref="F380:G380"/>
    <mergeCell ref="H380:I380"/>
    <mergeCell ref="J380:K380"/>
    <mergeCell ref="B381:C381"/>
    <mergeCell ref="D381:E381"/>
    <mergeCell ref="F381:G381"/>
    <mergeCell ref="H381:I381"/>
    <mergeCell ref="J381:K381"/>
    <mergeCell ref="B382:C382"/>
    <mergeCell ref="D382:E382"/>
    <mergeCell ref="F382:G382"/>
    <mergeCell ref="H382:I382"/>
    <mergeCell ref="J382:K382"/>
    <mergeCell ref="B383:C383"/>
    <mergeCell ref="D383:E383"/>
    <mergeCell ref="F383:G383"/>
    <mergeCell ref="H383:I383"/>
    <mergeCell ref="J383:K383"/>
    <mergeCell ref="B384:C384"/>
    <mergeCell ref="D384:E384"/>
    <mergeCell ref="F384:G384"/>
    <mergeCell ref="H384:I384"/>
    <mergeCell ref="J384:K384"/>
    <mergeCell ref="B385:C385"/>
    <mergeCell ref="D385:E385"/>
    <mergeCell ref="F385:G385"/>
    <mergeCell ref="H385:I385"/>
    <mergeCell ref="J385:K385"/>
    <mergeCell ref="B386:C386"/>
    <mergeCell ref="D386:E386"/>
    <mergeCell ref="F386:G386"/>
    <mergeCell ref="H386:I386"/>
    <mergeCell ref="J386:K386"/>
    <mergeCell ref="B387:C387"/>
    <mergeCell ref="D387:E387"/>
    <mergeCell ref="F387:G387"/>
    <mergeCell ref="H387:I387"/>
    <mergeCell ref="J387:K387"/>
    <mergeCell ref="B388:C388"/>
    <mergeCell ref="D388:E388"/>
    <mergeCell ref="F388:G388"/>
    <mergeCell ref="H388:I388"/>
    <mergeCell ref="J388:K388"/>
    <mergeCell ref="B389:C389"/>
    <mergeCell ref="D389:E389"/>
    <mergeCell ref="F389:G389"/>
    <mergeCell ref="H389:I389"/>
    <mergeCell ref="J389:K389"/>
    <mergeCell ref="B390:C390"/>
    <mergeCell ref="D390:E390"/>
    <mergeCell ref="F390:G390"/>
    <mergeCell ref="H390:I390"/>
    <mergeCell ref="J390:K390"/>
    <mergeCell ref="B391:C391"/>
    <mergeCell ref="D391:E391"/>
    <mergeCell ref="F391:G391"/>
    <mergeCell ref="H391:I391"/>
    <mergeCell ref="J391:K391"/>
    <mergeCell ref="B392:C392"/>
    <mergeCell ref="D392:E392"/>
    <mergeCell ref="F392:G392"/>
    <mergeCell ref="H392:I392"/>
    <mergeCell ref="J392:K392"/>
    <mergeCell ref="B393:C393"/>
    <mergeCell ref="D393:E393"/>
    <mergeCell ref="F393:G393"/>
    <mergeCell ref="H393:I393"/>
    <mergeCell ref="J393:K393"/>
    <mergeCell ref="B394:C394"/>
    <mergeCell ref="D394:E394"/>
    <mergeCell ref="F394:G394"/>
    <mergeCell ref="H394:I394"/>
    <mergeCell ref="J394:K394"/>
    <mergeCell ref="B395:C395"/>
    <mergeCell ref="D395:E395"/>
    <mergeCell ref="F395:G395"/>
    <mergeCell ref="H395:I395"/>
    <mergeCell ref="J395:K395"/>
    <mergeCell ref="B396:C396"/>
    <mergeCell ref="D396:E396"/>
    <mergeCell ref="F396:G396"/>
    <mergeCell ref="H396:I396"/>
    <mergeCell ref="J396:K396"/>
    <mergeCell ref="C397:D397"/>
    <mergeCell ref="E397:F397"/>
    <mergeCell ref="G397:H397"/>
    <mergeCell ref="I397:J397"/>
    <mergeCell ref="C398:D398"/>
    <mergeCell ref="E398:F398"/>
    <mergeCell ref="G398:H398"/>
    <mergeCell ref="I398:J398"/>
    <mergeCell ref="C399:D399"/>
    <mergeCell ref="E399:F399"/>
    <mergeCell ref="G399:H399"/>
    <mergeCell ref="I399:J399"/>
    <mergeCell ref="C400:D400"/>
    <mergeCell ref="E400:F400"/>
    <mergeCell ref="G400:H400"/>
    <mergeCell ref="I400:J400"/>
    <mergeCell ref="C401:D401"/>
    <mergeCell ref="E401:F401"/>
    <mergeCell ref="G401:H401"/>
    <mergeCell ref="I401:J401"/>
    <mergeCell ref="C402:D402"/>
    <mergeCell ref="E402:F402"/>
    <mergeCell ref="G402:H402"/>
    <mergeCell ref="I402:J402"/>
    <mergeCell ref="C403:D403"/>
    <mergeCell ref="E403:F403"/>
    <mergeCell ref="G403:H403"/>
    <mergeCell ref="I403:J403"/>
    <mergeCell ref="C404:D404"/>
    <mergeCell ref="E404:F404"/>
    <mergeCell ref="G404:H404"/>
    <mergeCell ref="I404:J404"/>
    <mergeCell ref="C405:D405"/>
    <mergeCell ref="E405:F405"/>
    <mergeCell ref="G405:H405"/>
    <mergeCell ref="I405:J405"/>
    <mergeCell ref="C406:D406"/>
    <mergeCell ref="E406:F406"/>
    <mergeCell ref="G406:H406"/>
    <mergeCell ref="I406:J406"/>
    <mergeCell ref="C407:D407"/>
    <mergeCell ref="E407:F407"/>
    <mergeCell ref="G407:H407"/>
    <mergeCell ref="I407:J407"/>
    <mergeCell ref="C408:D408"/>
    <mergeCell ref="E408:F408"/>
    <mergeCell ref="G408:H408"/>
    <mergeCell ref="I408:J408"/>
    <mergeCell ref="C409:D409"/>
    <mergeCell ref="E409:F409"/>
    <mergeCell ref="G409:H409"/>
    <mergeCell ref="I409:J409"/>
    <mergeCell ref="C410:D410"/>
    <mergeCell ref="E410:F410"/>
    <mergeCell ref="G410:H410"/>
    <mergeCell ref="I410:J410"/>
    <mergeCell ref="C411:D411"/>
    <mergeCell ref="E411:F411"/>
    <mergeCell ref="G411:H411"/>
    <mergeCell ref="I411:J411"/>
    <mergeCell ref="C412:D412"/>
    <mergeCell ref="E412:F412"/>
    <mergeCell ref="G412:H412"/>
    <mergeCell ref="I412:J412"/>
    <mergeCell ref="C413:D413"/>
    <mergeCell ref="E413:F413"/>
    <mergeCell ref="G413:H413"/>
    <mergeCell ref="I413:J413"/>
    <mergeCell ref="C414:D414"/>
    <mergeCell ref="E414:F414"/>
    <mergeCell ref="G414:H414"/>
    <mergeCell ref="I414:J414"/>
    <mergeCell ref="C415:D415"/>
    <mergeCell ref="E415:F415"/>
    <mergeCell ref="G415:H415"/>
    <mergeCell ref="I415:J415"/>
    <mergeCell ref="C416:D416"/>
    <mergeCell ref="E416:F416"/>
    <mergeCell ref="G416:H416"/>
    <mergeCell ref="I416:J416"/>
    <mergeCell ref="C417:D417"/>
    <mergeCell ref="E417:F417"/>
    <mergeCell ref="G417:H417"/>
    <mergeCell ref="I417:J417"/>
    <mergeCell ref="C418:D418"/>
    <mergeCell ref="E418:F418"/>
    <mergeCell ref="G418:H418"/>
    <mergeCell ref="I418:J418"/>
    <mergeCell ref="C419:D419"/>
    <mergeCell ref="E419:F419"/>
    <mergeCell ref="G419:H419"/>
    <mergeCell ref="I419:J419"/>
    <mergeCell ref="C420:D420"/>
    <mergeCell ref="E420:F420"/>
    <mergeCell ref="G420:H420"/>
    <mergeCell ref="I420:J420"/>
    <mergeCell ref="B421:B422"/>
    <mergeCell ref="C421:D422"/>
    <mergeCell ref="E421:F421"/>
    <mergeCell ref="G421:H422"/>
    <mergeCell ref="I421:J422"/>
    <mergeCell ref="K421:K422"/>
    <mergeCell ref="E422:F422"/>
    <mergeCell ref="C423:D423"/>
    <mergeCell ref="E423:F423"/>
    <mergeCell ref="G423:H423"/>
    <mergeCell ref="I423:J423"/>
    <mergeCell ref="C424:D424"/>
    <mergeCell ref="E424:F424"/>
    <mergeCell ref="G424:H424"/>
    <mergeCell ref="I424:J424"/>
    <mergeCell ref="C425:D425"/>
    <mergeCell ref="E425:F425"/>
    <mergeCell ref="G425:H425"/>
    <mergeCell ref="I425:J425"/>
    <mergeCell ref="C426:D426"/>
    <mergeCell ref="E426:F426"/>
    <mergeCell ref="G426:H426"/>
    <mergeCell ref="I426:J426"/>
    <mergeCell ref="C427:D427"/>
    <mergeCell ref="E427:F427"/>
    <mergeCell ref="G427:H427"/>
    <mergeCell ref="I427:J427"/>
    <mergeCell ref="C428:D428"/>
    <mergeCell ref="E428:F428"/>
    <mergeCell ref="G428:H428"/>
    <mergeCell ref="I428:J428"/>
    <mergeCell ref="C429:D429"/>
    <mergeCell ref="E429:F429"/>
    <mergeCell ref="G429:H429"/>
    <mergeCell ref="I429:J429"/>
    <mergeCell ref="C430:D430"/>
    <mergeCell ref="E430:F430"/>
    <mergeCell ref="G430:H430"/>
    <mergeCell ref="I430:J430"/>
    <mergeCell ref="C431:D431"/>
    <mergeCell ref="E431:F431"/>
    <mergeCell ref="G431:H431"/>
    <mergeCell ref="I431:J431"/>
    <mergeCell ref="C432:D432"/>
    <mergeCell ref="E432:F432"/>
    <mergeCell ref="G432:H432"/>
    <mergeCell ref="I432:J432"/>
    <mergeCell ref="C433:D433"/>
    <mergeCell ref="E433:F433"/>
    <mergeCell ref="G433:H433"/>
    <mergeCell ref="I433:J433"/>
    <mergeCell ref="C434:D434"/>
    <mergeCell ref="E434:F434"/>
    <mergeCell ref="G434:H434"/>
    <mergeCell ref="I434:J434"/>
    <mergeCell ref="C435:D435"/>
    <mergeCell ref="E435:F435"/>
    <mergeCell ref="G435:H435"/>
    <mergeCell ref="I435:J435"/>
    <mergeCell ref="C436:D436"/>
    <mergeCell ref="E436:F436"/>
    <mergeCell ref="G436:H436"/>
    <mergeCell ref="I436:J436"/>
    <mergeCell ref="C437:D437"/>
    <mergeCell ref="E437:F437"/>
    <mergeCell ref="G437:H437"/>
    <mergeCell ref="I437:J437"/>
    <mergeCell ref="C438:D438"/>
    <mergeCell ref="E438:F438"/>
    <mergeCell ref="G438:H438"/>
    <mergeCell ref="I438:J438"/>
    <mergeCell ref="C439:D439"/>
    <mergeCell ref="E439:F439"/>
    <mergeCell ref="G439:H439"/>
    <mergeCell ref="I439:J439"/>
    <mergeCell ref="C440:D440"/>
    <mergeCell ref="E440:F440"/>
    <mergeCell ref="G440:H440"/>
    <mergeCell ref="I440:J440"/>
    <mergeCell ref="B441:B442"/>
    <mergeCell ref="C441:D442"/>
    <mergeCell ref="E441:F441"/>
    <mergeCell ref="G441:H442"/>
    <mergeCell ref="I441:J442"/>
    <mergeCell ref="K441:K442"/>
    <mergeCell ref="E442:F442"/>
    <mergeCell ref="B443:B444"/>
    <mergeCell ref="C443:D444"/>
    <mergeCell ref="E443:F443"/>
    <mergeCell ref="G443:H444"/>
    <mergeCell ref="I443:J444"/>
    <mergeCell ref="K443:K444"/>
    <mergeCell ref="E444:F444"/>
    <mergeCell ref="C445:D445"/>
    <mergeCell ref="E445:F445"/>
    <mergeCell ref="G445:H445"/>
    <mergeCell ref="I445:J445"/>
    <mergeCell ref="C446:D446"/>
    <mergeCell ref="E446:F446"/>
    <mergeCell ref="G446:H446"/>
    <mergeCell ref="I446:J446"/>
    <mergeCell ref="C452:D452"/>
    <mergeCell ref="E452:F452"/>
    <mergeCell ref="G452:H452"/>
    <mergeCell ref="I452:J452"/>
    <mergeCell ref="B453:B454"/>
    <mergeCell ref="C453:D454"/>
    <mergeCell ref="E453:F453"/>
    <mergeCell ref="G453:H454"/>
    <mergeCell ref="I453:J454"/>
    <mergeCell ref="K453:K454"/>
    <mergeCell ref="E454:F454"/>
    <mergeCell ref="C447:D447"/>
    <mergeCell ref="E447:F447"/>
    <mergeCell ref="G447:H447"/>
    <mergeCell ref="I447:J447"/>
    <mergeCell ref="C448:D448"/>
    <mergeCell ref="E448:F448"/>
    <mergeCell ref="G448:H448"/>
    <mergeCell ref="I448:J448"/>
    <mergeCell ref="B449:B450"/>
    <mergeCell ref="C449:D450"/>
    <mergeCell ref="E449:F449"/>
    <mergeCell ref="G449:H450"/>
    <mergeCell ref="I449:J450"/>
    <mergeCell ref="K449:K450"/>
    <mergeCell ref="E450:F450"/>
    <mergeCell ref="C451:D451"/>
    <mergeCell ref="E451:F451"/>
    <mergeCell ref="G451:H451"/>
    <mergeCell ref="I451:J451"/>
  </mergeCells>
  <pageMargins left="0.7" right="0.7" top="0.75" bottom="0.75" header="0.3" footer="0.3"/>
  <pageSetup scale="38" orientation="portrait" horizontalDpi="4294967294" verticalDpi="4294967294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9" sqref="M19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60"/>
  <sheetViews>
    <sheetView zoomScale="75" zoomScaleNormal="75" workbookViewId="0">
      <selection activeCell="E62" sqref="E62"/>
    </sheetView>
  </sheetViews>
  <sheetFormatPr defaultRowHeight="12.75" x14ac:dyDescent="0.2"/>
  <cols>
    <col min="3" max="3" width="98" customWidth="1"/>
    <col min="4" max="4" width="7" bestFit="1" customWidth="1"/>
    <col min="5" max="5" width="49.42578125" customWidth="1"/>
    <col min="6" max="6" width="50" customWidth="1"/>
  </cols>
  <sheetData>
    <row r="3" spans="3:6" ht="24.95" customHeight="1" x14ac:dyDescent="0.25">
      <c r="C3" s="47" t="s">
        <v>2599</v>
      </c>
      <c r="D3" s="47"/>
      <c r="E3" s="47"/>
      <c r="F3" s="203" t="s">
        <v>238</v>
      </c>
    </row>
    <row r="4" spans="3:6" s="7" customFormat="1" ht="24.95" customHeight="1" x14ac:dyDescent="0.3">
      <c r="C4" s="481" t="s">
        <v>143</v>
      </c>
      <c r="D4" s="481"/>
      <c r="E4" s="481"/>
      <c r="F4" s="481"/>
    </row>
    <row r="5" spans="3:6" s="7" customFormat="1" ht="24.95" customHeight="1" x14ac:dyDescent="0.3">
      <c r="C5" s="482" t="s">
        <v>2653</v>
      </c>
      <c r="D5" s="483"/>
      <c r="E5" s="483"/>
      <c r="F5" s="483"/>
    </row>
    <row r="6" spans="3:6" s="7" customFormat="1" ht="24.95" customHeight="1" x14ac:dyDescent="0.3">
      <c r="C6" s="138"/>
      <c r="D6" s="138"/>
      <c r="E6" s="138"/>
      <c r="F6" s="138"/>
    </row>
    <row r="7" spans="3:6" s="2" customFormat="1" ht="16.5" thickBot="1" x14ac:dyDescent="0.3">
      <c r="C7" s="47"/>
      <c r="D7" s="47"/>
      <c r="E7" s="47"/>
      <c r="F7" s="140" t="s">
        <v>216</v>
      </c>
    </row>
    <row r="8" spans="3:6" s="2" customFormat="1" ht="30" customHeight="1" x14ac:dyDescent="0.25">
      <c r="C8" s="485" t="s">
        <v>217</v>
      </c>
      <c r="D8" s="484" t="s">
        <v>129</v>
      </c>
      <c r="E8" s="472" t="s">
        <v>191</v>
      </c>
      <c r="F8" s="472"/>
    </row>
    <row r="9" spans="3:6" s="2" customFormat="1" ht="39.75" customHeight="1" x14ac:dyDescent="0.25">
      <c r="C9" s="486"/>
      <c r="D9" s="472"/>
      <c r="E9" s="137" t="s">
        <v>2206</v>
      </c>
      <c r="F9" s="137" t="s">
        <v>2649</v>
      </c>
    </row>
    <row r="10" spans="3:6" s="2" customFormat="1" ht="30" customHeight="1" x14ac:dyDescent="0.25">
      <c r="C10" s="141"/>
      <c r="D10" s="137"/>
      <c r="E10" s="14">
        <v>3</v>
      </c>
      <c r="F10" s="14">
        <v>4</v>
      </c>
    </row>
    <row r="11" spans="3:6" s="2" customFormat="1" ht="33.950000000000003" customHeight="1" x14ac:dyDescent="0.25">
      <c r="C11" s="142" t="s">
        <v>1893</v>
      </c>
      <c r="D11" s="473">
        <v>401</v>
      </c>
      <c r="E11" s="14"/>
      <c r="F11" s="14"/>
    </row>
    <row r="12" spans="3:6" s="2" customFormat="1" ht="33.950000000000003" customHeight="1" x14ac:dyDescent="0.25">
      <c r="C12" s="144" t="s">
        <v>1894</v>
      </c>
      <c r="D12" s="473"/>
      <c r="E12" s="15">
        <v>296660</v>
      </c>
      <c r="F12" s="15">
        <v>268758</v>
      </c>
    </row>
    <row r="13" spans="3:6" s="2" customFormat="1" ht="33.950000000000003" customHeight="1" x14ac:dyDescent="0.25">
      <c r="C13" s="147" t="s">
        <v>144</v>
      </c>
      <c r="D13" s="143">
        <v>402</v>
      </c>
      <c r="E13" s="15">
        <v>294660</v>
      </c>
      <c r="F13" s="15">
        <v>266527</v>
      </c>
    </row>
    <row r="14" spans="3:6" s="2" customFormat="1" ht="33.950000000000003" customHeight="1" x14ac:dyDescent="0.25">
      <c r="C14" s="147" t="s">
        <v>145</v>
      </c>
      <c r="D14" s="143">
        <v>403</v>
      </c>
      <c r="E14" s="15">
        <v>1000</v>
      </c>
      <c r="F14" s="15">
        <v>1150</v>
      </c>
    </row>
    <row r="15" spans="3:6" s="2" customFormat="1" ht="33.950000000000003" customHeight="1" x14ac:dyDescent="0.25">
      <c r="C15" s="147" t="s">
        <v>146</v>
      </c>
      <c r="D15" s="143">
        <v>404</v>
      </c>
      <c r="E15" s="15">
        <v>1000</v>
      </c>
      <c r="F15" s="15">
        <v>1081</v>
      </c>
    </row>
    <row r="16" spans="3:6" s="2" customFormat="1" ht="33.950000000000003" customHeight="1" x14ac:dyDescent="0.25">
      <c r="C16" s="144" t="s">
        <v>1895</v>
      </c>
      <c r="D16" s="143">
        <v>405</v>
      </c>
      <c r="E16" s="15">
        <v>293540</v>
      </c>
      <c r="F16" s="15">
        <v>270176</v>
      </c>
    </row>
    <row r="17" spans="3:6" s="2" customFormat="1" ht="33.950000000000003" customHeight="1" x14ac:dyDescent="0.25">
      <c r="C17" s="147" t="s">
        <v>147</v>
      </c>
      <c r="D17" s="143">
        <v>406</v>
      </c>
      <c r="E17" s="15">
        <v>265394</v>
      </c>
      <c r="F17" s="15">
        <v>245226</v>
      </c>
    </row>
    <row r="18" spans="3:6" ht="33.950000000000003" customHeight="1" x14ac:dyDescent="0.25">
      <c r="C18" s="147" t="s">
        <v>148</v>
      </c>
      <c r="D18" s="143">
        <v>407</v>
      </c>
      <c r="E18" s="15">
        <v>21646</v>
      </c>
      <c r="F18" s="15">
        <v>18251</v>
      </c>
    </row>
    <row r="19" spans="3:6" ht="33.950000000000003" customHeight="1" x14ac:dyDescent="0.25">
      <c r="C19" s="147" t="s">
        <v>149</v>
      </c>
      <c r="D19" s="143">
        <v>408</v>
      </c>
      <c r="E19" s="15">
        <v>500</v>
      </c>
      <c r="F19" s="15">
        <v>99</v>
      </c>
    </row>
    <row r="20" spans="3:6" ht="33.950000000000003" customHeight="1" x14ac:dyDescent="0.25">
      <c r="C20" s="147" t="s">
        <v>150</v>
      </c>
      <c r="D20" s="143">
        <v>409</v>
      </c>
      <c r="E20" s="15"/>
      <c r="F20" s="15"/>
    </row>
    <row r="21" spans="3:6" ht="33.950000000000003" customHeight="1" x14ac:dyDescent="0.25">
      <c r="C21" s="147" t="s">
        <v>151</v>
      </c>
      <c r="D21" s="143">
        <v>410</v>
      </c>
      <c r="E21" s="15">
        <v>6000</v>
      </c>
      <c r="F21" s="15">
        <v>6600</v>
      </c>
    </row>
    <row r="22" spans="3:6" ht="33.950000000000003" customHeight="1" x14ac:dyDescent="0.25">
      <c r="C22" s="144" t="s">
        <v>1896</v>
      </c>
      <c r="D22" s="143">
        <v>411</v>
      </c>
      <c r="E22" s="15">
        <v>3120</v>
      </c>
      <c r="F22" s="15"/>
    </row>
    <row r="23" spans="3:6" ht="33.950000000000003" customHeight="1" x14ac:dyDescent="0.25">
      <c r="C23" s="144" t="s">
        <v>1897</v>
      </c>
      <c r="D23" s="143">
        <v>412</v>
      </c>
      <c r="E23" s="15"/>
      <c r="F23" s="15"/>
    </row>
    <row r="24" spans="3:6" ht="33.950000000000003" customHeight="1" x14ac:dyDescent="0.25">
      <c r="C24" s="148" t="s">
        <v>42</v>
      </c>
      <c r="D24" s="473">
        <v>413</v>
      </c>
      <c r="E24" s="15"/>
      <c r="F24" s="15"/>
    </row>
    <row r="25" spans="3:6" ht="33.950000000000003" customHeight="1" x14ac:dyDescent="0.25">
      <c r="C25" s="149" t="s">
        <v>1898</v>
      </c>
      <c r="D25" s="473"/>
      <c r="E25" s="15"/>
      <c r="F25" s="15"/>
    </row>
    <row r="26" spans="3:6" ht="33.950000000000003" customHeight="1" x14ac:dyDescent="0.25">
      <c r="C26" s="147" t="s">
        <v>43</v>
      </c>
      <c r="D26" s="143">
        <v>414</v>
      </c>
      <c r="E26" s="15"/>
      <c r="F26" s="15"/>
    </row>
    <row r="27" spans="3:6" ht="33.950000000000003" customHeight="1" x14ac:dyDescent="0.25">
      <c r="C27" s="147" t="s">
        <v>44</v>
      </c>
      <c r="D27" s="143">
        <v>415</v>
      </c>
      <c r="E27" s="15"/>
      <c r="F27" s="15"/>
    </row>
    <row r="28" spans="3:6" ht="33.950000000000003" customHeight="1" x14ac:dyDescent="0.25">
      <c r="C28" s="147" t="s">
        <v>45</v>
      </c>
      <c r="D28" s="143">
        <v>416</v>
      </c>
      <c r="E28" s="15"/>
      <c r="F28" s="15"/>
    </row>
    <row r="29" spans="3:6" ht="33.950000000000003" customHeight="1" x14ac:dyDescent="0.25">
      <c r="C29" s="147" t="s">
        <v>46</v>
      </c>
      <c r="D29" s="143">
        <v>417</v>
      </c>
      <c r="E29" s="15"/>
      <c r="F29" s="15"/>
    </row>
    <row r="30" spans="3:6" ht="33.950000000000003" customHeight="1" x14ac:dyDescent="0.25">
      <c r="C30" s="147" t="s">
        <v>47</v>
      </c>
      <c r="D30" s="143">
        <v>418</v>
      </c>
      <c r="E30" s="15"/>
      <c r="F30" s="15"/>
    </row>
    <row r="31" spans="3:6" ht="33.950000000000003" customHeight="1" x14ac:dyDescent="0.25">
      <c r="C31" s="144" t="s">
        <v>1899</v>
      </c>
      <c r="D31" s="143">
        <v>419</v>
      </c>
      <c r="E31" s="15">
        <v>3120</v>
      </c>
      <c r="F31" s="15">
        <v>517</v>
      </c>
    </row>
    <row r="32" spans="3:6" ht="33.950000000000003" customHeight="1" x14ac:dyDescent="0.25">
      <c r="C32" s="147" t="s">
        <v>48</v>
      </c>
      <c r="D32" s="143">
        <v>420</v>
      </c>
      <c r="E32" s="15"/>
      <c r="F32" s="15"/>
    </row>
    <row r="33" spans="3:6" ht="33.950000000000003" customHeight="1" x14ac:dyDescent="0.25">
      <c r="C33" s="147" t="s">
        <v>49</v>
      </c>
      <c r="D33" s="143">
        <v>421</v>
      </c>
      <c r="E33" s="15">
        <v>3120</v>
      </c>
      <c r="F33" s="15">
        <v>517</v>
      </c>
    </row>
    <row r="34" spans="3:6" ht="33.950000000000003" customHeight="1" x14ac:dyDescent="0.25">
      <c r="C34" s="147" t="s">
        <v>50</v>
      </c>
      <c r="D34" s="143">
        <v>422</v>
      </c>
      <c r="E34" s="15"/>
      <c r="F34" s="15"/>
    </row>
    <row r="35" spans="3:6" ht="33.950000000000003" customHeight="1" x14ac:dyDescent="0.25">
      <c r="C35" s="144" t="s">
        <v>1900</v>
      </c>
      <c r="D35" s="143">
        <v>423</v>
      </c>
      <c r="E35" s="15"/>
      <c r="F35" s="15"/>
    </row>
    <row r="36" spans="3:6" ht="33.950000000000003" customHeight="1" x14ac:dyDescent="0.25">
      <c r="C36" s="144" t="s">
        <v>1901</v>
      </c>
      <c r="D36" s="143">
        <v>424</v>
      </c>
      <c r="E36" s="15">
        <v>3120</v>
      </c>
      <c r="F36" s="15">
        <v>517</v>
      </c>
    </row>
    <row r="37" spans="3:6" ht="33.950000000000003" customHeight="1" x14ac:dyDescent="0.25">
      <c r="C37" s="142" t="s">
        <v>51</v>
      </c>
      <c r="D37" s="473">
        <v>425</v>
      </c>
      <c r="E37" s="15"/>
      <c r="F37" s="15"/>
    </row>
    <row r="38" spans="3:6" ht="33.950000000000003" customHeight="1" x14ac:dyDescent="0.25">
      <c r="C38" s="144" t="s">
        <v>1902</v>
      </c>
      <c r="D38" s="473"/>
      <c r="E38" s="15"/>
      <c r="F38" s="15"/>
    </row>
    <row r="39" spans="3:6" ht="33.950000000000003" customHeight="1" x14ac:dyDescent="0.25">
      <c r="C39" s="147" t="s">
        <v>52</v>
      </c>
      <c r="D39" s="143">
        <v>426</v>
      </c>
      <c r="E39" s="15"/>
      <c r="F39" s="15"/>
    </row>
    <row r="40" spans="3:6" ht="33.950000000000003" customHeight="1" x14ac:dyDescent="0.25">
      <c r="C40" s="147" t="s">
        <v>1903</v>
      </c>
      <c r="D40" s="143">
        <v>427</v>
      </c>
      <c r="E40" s="15"/>
      <c r="F40" s="15"/>
    </row>
    <row r="41" spans="3:6" ht="33.950000000000003" customHeight="1" x14ac:dyDescent="0.25">
      <c r="C41" s="147" t="s">
        <v>1904</v>
      </c>
      <c r="D41" s="143">
        <v>428</v>
      </c>
      <c r="E41" s="15"/>
      <c r="F41" s="15"/>
    </row>
    <row r="42" spans="3:6" ht="33.950000000000003" customHeight="1" x14ac:dyDescent="0.25">
      <c r="C42" s="147" t="s">
        <v>1905</v>
      </c>
      <c r="D42" s="143">
        <v>429</v>
      </c>
      <c r="E42" s="15"/>
      <c r="F42" s="15"/>
    </row>
    <row r="43" spans="3:6" ht="33.950000000000003" customHeight="1" x14ac:dyDescent="0.25">
      <c r="C43" s="147" t="s">
        <v>1906</v>
      </c>
      <c r="D43" s="143">
        <v>430</v>
      </c>
      <c r="E43" s="15"/>
      <c r="F43" s="15"/>
    </row>
    <row r="44" spans="3:6" ht="33.950000000000003" customHeight="1" x14ac:dyDescent="0.25">
      <c r="C44" s="144" t="s">
        <v>1907</v>
      </c>
      <c r="D44" s="143">
        <v>431</v>
      </c>
      <c r="E44" s="15"/>
      <c r="F44" s="15"/>
    </row>
    <row r="45" spans="3:6" ht="33.950000000000003" customHeight="1" x14ac:dyDescent="0.25">
      <c r="C45" s="147" t="s">
        <v>53</v>
      </c>
      <c r="D45" s="143">
        <v>432</v>
      </c>
      <c r="E45" s="15"/>
      <c r="F45" s="15"/>
    </row>
    <row r="46" spans="3:6" ht="33.950000000000003" customHeight="1" x14ac:dyDescent="0.25">
      <c r="C46" s="147" t="s">
        <v>1908</v>
      </c>
      <c r="D46" s="143">
        <v>433</v>
      </c>
      <c r="E46" s="15"/>
      <c r="F46" s="15"/>
    </row>
    <row r="47" spans="3:6" ht="33.950000000000003" customHeight="1" x14ac:dyDescent="0.25">
      <c r="C47" s="147" t="s">
        <v>1909</v>
      </c>
      <c r="D47" s="143">
        <v>434</v>
      </c>
      <c r="E47" s="15"/>
      <c r="F47" s="15"/>
    </row>
    <row r="48" spans="3:6" ht="33.950000000000003" customHeight="1" x14ac:dyDescent="0.25">
      <c r="C48" s="147" t="s">
        <v>1910</v>
      </c>
      <c r="D48" s="143">
        <v>435</v>
      </c>
      <c r="E48" s="15"/>
      <c r="F48" s="15"/>
    </row>
    <row r="49" spans="3:6" ht="33.950000000000003" customHeight="1" x14ac:dyDescent="0.25">
      <c r="C49" s="147" t="s">
        <v>54</v>
      </c>
      <c r="D49" s="143">
        <v>436</v>
      </c>
      <c r="E49" s="15"/>
      <c r="F49" s="15"/>
    </row>
    <row r="50" spans="3:6" ht="33.950000000000003" customHeight="1" x14ac:dyDescent="0.25">
      <c r="C50" s="147" t="s">
        <v>55</v>
      </c>
      <c r="D50" s="143">
        <v>437</v>
      </c>
      <c r="E50" s="15"/>
      <c r="F50" s="15"/>
    </row>
    <row r="51" spans="3:6" ht="33.950000000000003" customHeight="1" x14ac:dyDescent="0.25">
      <c r="C51" s="144" t="s">
        <v>1911</v>
      </c>
      <c r="D51" s="143">
        <v>438</v>
      </c>
      <c r="E51" s="15"/>
      <c r="F51" s="15"/>
    </row>
    <row r="52" spans="3:6" ht="33.950000000000003" customHeight="1" x14ac:dyDescent="0.25">
      <c r="C52" s="144" t="s">
        <v>1912</v>
      </c>
      <c r="D52" s="143">
        <v>439</v>
      </c>
      <c r="E52" s="15"/>
      <c r="F52" s="15"/>
    </row>
    <row r="53" spans="3:6" ht="33.950000000000003" customHeight="1" x14ac:dyDescent="0.25">
      <c r="C53" s="144" t="s">
        <v>1913</v>
      </c>
      <c r="D53" s="143">
        <v>440</v>
      </c>
      <c r="E53" s="15">
        <v>296660</v>
      </c>
      <c r="F53" s="15">
        <v>268758</v>
      </c>
    </row>
    <row r="54" spans="3:6" ht="33.950000000000003" customHeight="1" x14ac:dyDescent="0.25">
      <c r="C54" s="144" t="s">
        <v>1914</v>
      </c>
      <c r="D54" s="143">
        <v>441</v>
      </c>
      <c r="E54" s="15">
        <v>296660</v>
      </c>
      <c r="F54" s="15">
        <v>270693</v>
      </c>
    </row>
    <row r="55" spans="3:6" ht="33.950000000000003" customHeight="1" x14ac:dyDescent="0.25">
      <c r="C55" s="144" t="s">
        <v>1915</v>
      </c>
      <c r="D55" s="143">
        <v>442</v>
      </c>
      <c r="E55" s="15"/>
      <c r="F55" s="15"/>
    </row>
    <row r="56" spans="3:6" ht="33.950000000000003" customHeight="1" x14ac:dyDescent="0.25">
      <c r="C56" s="144" t="s">
        <v>1916</v>
      </c>
      <c r="D56" s="143">
        <v>443</v>
      </c>
      <c r="E56" s="15"/>
      <c r="F56" s="15">
        <v>1935</v>
      </c>
    </row>
    <row r="57" spans="3:6" ht="33.950000000000003" customHeight="1" x14ac:dyDescent="0.25">
      <c r="C57" s="144" t="s">
        <v>1917</v>
      </c>
      <c r="D57" s="143">
        <v>444</v>
      </c>
      <c r="E57" s="465">
        <v>500</v>
      </c>
      <c r="F57" s="465">
        <v>2435</v>
      </c>
    </row>
    <row r="58" spans="3:6" ht="33.950000000000003" customHeight="1" x14ac:dyDescent="0.25">
      <c r="C58" s="144" t="s">
        <v>1918</v>
      </c>
      <c r="D58" s="143">
        <v>445</v>
      </c>
      <c r="E58" s="465"/>
      <c r="F58" s="465"/>
    </row>
    <row r="59" spans="3:6" ht="33.950000000000003" customHeight="1" x14ac:dyDescent="0.25">
      <c r="C59" s="144" t="s">
        <v>1919</v>
      </c>
      <c r="D59" s="143">
        <v>446</v>
      </c>
      <c r="E59" s="465"/>
      <c r="F59" s="465"/>
    </row>
    <row r="60" spans="3:6" ht="33.950000000000003" customHeight="1" thickBot="1" x14ac:dyDescent="0.3">
      <c r="C60" s="152" t="s">
        <v>1920</v>
      </c>
      <c r="D60" s="153">
        <v>447</v>
      </c>
      <c r="E60" s="465">
        <v>500</v>
      </c>
      <c r="F60" s="465">
        <v>500</v>
      </c>
    </row>
  </sheetData>
  <mergeCells count="8">
    <mergeCell ref="C4:F4"/>
    <mergeCell ref="C5:F5"/>
    <mergeCell ref="D11:D12"/>
    <mergeCell ref="D24:D25"/>
    <mergeCell ref="D37:D38"/>
    <mergeCell ref="D8:D9"/>
    <mergeCell ref="C8:C9"/>
    <mergeCell ref="E8:F8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5"/>
  <sheetViews>
    <sheetView topLeftCell="A64" zoomScale="81" zoomScaleNormal="81" workbookViewId="0">
      <selection activeCell="I88" sqref="I88"/>
    </sheetView>
  </sheetViews>
  <sheetFormatPr defaultRowHeight="12.75" x14ac:dyDescent="0.2"/>
  <cols>
    <col min="2" max="2" width="16.7109375" customWidth="1"/>
    <col min="3" max="3" width="80.42578125" bestFit="1" customWidth="1"/>
    <col min="4" max="4" width="34.42578125" style="335" customWidth="1"/>
    <col min="5" max="5" width="25.42578125" bestFit="1" customWidth="1"/>
    <col min="6" max="6" width="25" customWidth="1"/>
    <col min="7" max="8" width="27" bestFit="1" customWidth="1"/>
    <col min="9" max="9" width="26.42578125" customWidth="1"/>
  </cols>
  <sheetData>
    <row r="2" spans="2:9" ht="15.75" x14ac:dyDescent="0.25">
      <c r="B2" s="154"/>
      <c r="C2" s="154" t="s">
        <v>2600</v>
      </c>
      <c r="D2" s="336"/>
      <c r="E2" s="154"/>
      <c r="F2" s="154"/>
      <c r="G2" s="154"/>
      <c r="H2" s="154"/>
      <c r="I2" s="337" t="s">
        <v>240</v>
      </c>
    </row>
    <row r="3" spans="2:9" s="1" customFormat="1" ht="24.95" customHeight="1" x14ac:dyDescent="0.25">
      <c r="B3" s="487" t="s">
        <v>189</v>
      </c>
      <c r="C3" s="487"/>
      <c r="D3" s="487"/>
      <c r="E3" s="487"/>
      <c r="F3" s="487"/>
      <c r="G3" s="487"/>
      <c r="H3" s="487"/>
      <c r="I3" s="487"/>
    </row>
    <row r="4" spans="2:9" s="7" customFormat="1" ht="24.95" customHeight="1" x14ac:dyDescent="0.3">
      <c r="B4" s="339"/>
      <c r="C4" s="339"/>
      <c r="D4" s="338"/>
      <c r="E4" s="339"/>
      <c r="F4" s="339"/>
      <c r="G4" s="339"/>
      <c r="H4" s="339"/>
      <c r="I4" s="339"/>
    </row>
    <row r="5" spans="2:9" s="7" customFormat="1" ht="24.95" customHeight="1" x14ac:dyDescent="0.3">
      <c r="B5" s="487" t="s">
        <v>2709</v>
      </c>
      <c r="C5" s="487"/>
      <c r="D5" s="487"/>
      <c r="E5" s="487"/>
      <c r="F5" s="487"/>
      <c r="G5" s="487"/>
      <c r="H5" s="487"/>
      <c r="I5" s="487"/>
    </row>
    <row r="6" spans="2:9" s="7" customFormat="1" ht="24.95" customHeight="1" x14ac:dyDescent="0.3">
      <c r="B6" s="340"/>
      <c r="C6" s="340"/>
      <c r="D6" s="338"/>
      <c r="E6" s="339"/>
      <c r="F6" s="339"/>
      <c r="G6" s="339"/>
      <c r="H6" s="339"/>
      <c r="I6" s="339"/>
    </row>
    <row r="7" spans="2:9" s="2" customFormat="1" ht="16.5" thickBot="1" x14ac:dyDescent="0.3">
      <c r="B7" s="341"/>
      <c r="C7" s="341"/>
      <c r="D7" s="342"/>
      <c r="E7" s="341"/>
      <c r="F7" s="341"/>
      <c r="G7" s="341"/>
      <c r="H7" s="341"/>
      <c r="I7" s="32" t="s">
        <v>216</v>
      </c>
    </row>
    <row r="8" spans="2:9" s="2" customFormat="1" ht="30" customHeight="1" x14ac:dyDescent="0.25">
      <c r="B8" s="488" t="s">
        <v>1824</v>
      </c>
      <c r="C8" s="490" t="s">
        <v>1825</v>
      </c>
      <c r="D8" s="494" t="s">
        <v>129</v>
      </c>
      <c r="E8" s="492" t="s">
        <v>2202</v>
      </c>
      <c r="F8" s="492"/>
      <c r="G8" s="492"/>
      <c r="H8" s="492"/>
      <c r="I8" s="493"/>
    </row>
    <row r="9" spans="2:9" s="2" customFormat="1" ht="61.5" customHeight="1" thickBot="1" x14ac:dyDescent="0.3">
      <c r="B9" s="489"/>
      <c r="C9" s="491"/>
      <c r="D9" s="495"/>
      <c r="E9" s="343" t="s">
        <v>2660</v>
      </c>
      <c r="F9" s="343" t="s">
        <v>2661</v>
      </c>
      <c r="G9" s="343" t="s">
        <v>2662</v>
      </c>
      <c r="H9" s="343" t="s">
        <v>2663</v>
      </c>
      <c r="I9" s="344" t="s">
        <v>2710</v>
      </c>
    </row>
    <row r="10" spans="2:9" s="2" customFormat="1" ht="18" customHeight="1" x14ac:dyDescent="0.25">
      <c r="B10" s="345">
        <v>1</v>
      </c>
      <c r="C10" s="346">
        <v>2</v>
      </c>
      <c r="D10" s="347">
        <v>3</v>
      </c>
      <c r="E10" s="348">
        <v>5</v>
      </c>
      <c r="F10" s="348">
        <v>6</v>
      </c>
      <c r="G10" s="348">
        <v>7</v>
      </c>
      <c r="H10" s="348">
        <v>8</v>
      </c>
      <c r="I10" s="349">
        <v>9</v>
      </c>
    </row>
    <row r="11" spans="2:9" s="2" customFormat="1" ht="39" customHeight="1" x14ac:dyDescent="0.25">
      <c r="B11" s="350"/>
      <c r="C11" s="351" t="s">
        <v>2297</v>
      </c>
      <c r="D11" s="352"/>
      <c r="E11" s="320"/>
      <c r="F11" s="320"/>
      <c r="G11" s="320"/>
      <c r="H11" s="320"/>
      <c r="I11" s="353"/>
    </row>
    <row r="12" spans="2:9" s="2" customFormat="1" ht="30" customHeight="1" x14ac:dyDescent="0.25">
      <c r="B12" s="350" t="s">
        <v>2298</v>
      </c>
      <c r="C12" s="351" t="s">
        <v>2299</v>
      </c>
      <c r="D12" s="352">
        <v>1001</v>
      </c>
      <c r="E12" s="354">
        <v>251832</v>
      </c>
      <c r="F12" s="354">
        <v>126110</v>
      </c>
      <c r="G12" s="354">
        <v>19955</v>
      </c>
      <c r="H12" s="354">
        <v>10276</v>
      </c>
      <c r="I12" s="355">
        <v>95491</v>
      </c>
    </row>
    <row r="13" spans="2:9" s="2" customFormat="1" ht="30" customHeight="1" x14ac:dyDescent="0.25">
      <c r="B13" s="350">
        <v>60</v>
      </c>
      <c r="C13" s="351" t="s">
        <v>2300</v>
      </c>
      <c r="D13" s="352">
        <v>1002</v>
      </c>
      <c r="E13" s="354"/>
      <c r="F13" s="354"/>
      <c r="G13" s="354"/>
      <c r="H13" s="354"/>
      <c r="I13" s="355"/>
    </row>
    <row r="14" spans="2:9" s="2" customFormat="1" ht="30" customHeight="1" x14ac:dyDescent="0.25">
      <c r="B14" s="356">
        <v>600</v>
      </c>
      <c r="C14" s="357" t="s">
        <v>2301</v>
      </c>
      <c r="D14" s="358">
        <v>1003</v>
      </c>
      <c r="E14" s="354"/>
      <c r="F14" s="354"/>
      <c r="G14" s="354"/>
      <c r="H14" s="354"/>
      <c r="I14" s="355"/>
    </row>
    <row r="15" spans="2:9" s="2" customFormat="1" ht="30" customHeight="1" x14ac:dyDescent="0.25">
      <c r="B15" s="356">
        <v>601</v>
      </c>
      <c r="C15" s="357" t="s">
        <v>2302</v>
      </c>
      <c r="D15" s="358">
        <v>1004</v>
      </c>
      <c r="E15" s="354"/>
      <c r="F15" s="354"/>
      <c r="G15" s="354"/>
      <c r="H15" s="354"/>
      <c r="I15" s="355"/>
    </row>
    <row r="16" spans="2:9" s="2" customFormat="1" ht="30" customHeight="1" x14ac:dyDescent="0.25">
      <c r="B16" s="356">
        <v>602</v>
      </c>
      <c r="C16" s="357" t="s">
        <v>2303</v>
      </c>
      <c r="D16" s="358">
        <v>1005</v>
      </c>
      <c r="E16" s="354"/>
      <c r="F16" s="354"/>
      <c r="G16" s="354"/>
      <c r="H16" s="354"/>
      <c r="I16" s="355"/>
    </row>
    <row r="17" spans="2:9" s="2" customFormat="1" ht="27" customHeight="1" x14ac:dyDescent="0.25">
      <c r="B17" s="356">
        <v>603</v>
      </c>
      <c r="C17" s="357" t="s">
        <v>2304</v>
      </c>
      <c r="D17" s="358">
        <v>1006</v>
      </c>
      <c r="E17" s="354"/>
      <c r="F17" s="354"/>
      <c r="G17" s="354"/>
      <c r="H17" s="354"/>
      <c r="I17" s="355"/>
    </row>
    <row r="18" spans="2:9" ht="30" customHeight="1" x14ac:dyDescent="0.25">
      <c r="B18" s="356">
        <v>604</v>
      </c>
      <c r="C18" s="357" t="s">
        <v>2305</v>
      </c>
      <c r="D18" s="358">
        <v>1007</v>
      </c>
      <c r="E18" s="354"/>
      <c r="F18" s="354"/>
      <c r="G18" s="354"/>
      <c r="H18" s="354"/>
      <c r="I18" s="355"/>
    </row>
    <row r="19" spans="2:9" ht="30" customHeight="1" x14ac:dyDescent="0.25">
      <c r="B19" s="356">
        <v>605</v>
      </c>
      <c r="C19" s="357" t="s">
        <v>2306</v>
      </c>
      <c r="D19" s="358">
        <v>1008</v>
      </c>
      <c r="E19" s="354"/>
      <c r="F19" s="354"/>
      <c r="G19" s="354"/>
      <c r="H19" s="354"/>
      <c r="I19" s="355"/>
    </row>
    <row r="20" spans="2:9" ht="30" customHeight="1" x14ac:dyDescent="0.25">
      <c r="B20" s="350">
        <v>61</v>
      </c>
      <c r="C20" s="351" t="s">
        <v>2307</v>
      </c>
      <c r="D20" s="352">
        <v>1009</v>
      </c>
      <c r="E20" s="354">
        <v>250992</v>
      </c>
      <c r="F20" s="354">
        <v>125900</v>
      </c>
      <c r="G20" s="354">
        <v>19745</v>
      </c>
      <c r="H20" s="354">
        <v>10066</v>
      </c>
      <c r="I20" s="355">
        <v>95281</v>
      </c>
    </row>
    <row r="21" spans="2:9" ht="30" customHeight="1" x14ac:dyDescent="0.25">
      <c r="B21" s="356">
        <v>610</v>
      </c>
      <c r="C21" s="357" t="s">
        <v>2308</v>
      </c>
      <c r="D21" s="358">
        <v>1010</v>
      </c>
      <c r="E21" s="354"/>
      <c r="F21" s="354"/>
      <c r="G21" s="354"/>
      <c r="H21" s="354"/>
      <c r="I21" s="355"/>
    </row>
    <row r="22" spans="2:9" ht="30" customHeight="1" x14ac:dyDescent="0.25">
      <c r="B22" s="356">
        <v>611</v>
      </c>
      <c r="C22" s="357" t="s">
        <v>2309</v>
      </c>
      <c r="D22" s="358">
        <v>1011</v>
      </c>
      <c r="E22" s="354"/>
      <c r="F22" s="354"/>
      <c r="G22" s="354"/>
      <c r="H22" s="354"/>
      <c r="I22" s="355"/>
    </row>
    <row r="23" spans="2:9" ht="30" customHeight="1" x14ac:dyDescent="0.25">
      <c r="B23" s="356">
        <v>612</v>
      </c>
      <c r="C23" s="357" t="s">
        <v>2310</v>
      </c>
      <c r="D23" s="358">
        <v>1012</v>
      </c>
      <c r="E23" s="354"/>
      <c r="F23" s="354"/>
      <c r="G23" s="354"/>
      <c r="H23" s="354"/>
      <c r="I23" s="355"/>
    </row>
    <row r="24" spans="2:9" ht="30" customHeight="1" x14ac:dyDescent="0.25">
      <c r="B24" s="356">
        <v>613</v>
      </c>
      <c r="C24" s="357" t="s">
        <v>2311</v>
      </c>
      <c r="D24" s="358">
        <v>1013</v>
      </c>
      <c r="E24" s="354"/>
      <c r="F24" s="354"/>
      <c r="G24" s="354"/>
      <c r="H24" s="354"/>
      <c r="I24" s="355"/>
    </row>
    <row r="25" spans="2:9" ht="30" customHeight="1" x14ac:dyDescent="0.25">
      <c r="B25" s="356">
        <v>614</v>
      </c>
      <c r="C25" s="357" t="s">
        <v>2312</v>
      </c>
      <c r="D25" s="358">
        <v>1014</v>
      </c>
      <c r="E25" s="354">
        <v>250992</v>
      </c>
      <c r="F25" s="354">
        <v>125900</v>
      </c>
      <c r="G25" s="354">
        <v>19745</v>
      </c>
      <c r="H25" s="354">
        <v>10066</v>
      </c>
      <c r="I25" s="355">
        <v>95281</v>
      </c>
    </row>
    <row r="26" spans="2:9" ht="30" customHeight="1" x14ac:dyDescent="0.25">
      <c r="B26" s="356">
        <v>615</v>
      </c>
      <c r="C26" s="357" t="s">
        <v>2313</v>
      </c>
      <c r="D26" s="358">
        <v>1015</v>
      </c>
      <c r="E26" s="354"/>
      <c r="F26" s="354"/>
      <c r="G26" s="354"/>
      <c r="H26" s="354"/>
      <c r="I26" s="355"/>
    </row>
    <row r="27" spans="2:9" ht="30" customHeight="1" x14ac:dyDescent="0.25">
      <c r="B27" s="356">
        <v>64</v>
      </c>
      <c r="C27" s="357" t="s">
        <v>2314</v>
      </c>
      <c r="D27" s="358">
        <v>1016</v>
      </c>
      <c r="E27" s="354"/>
      <c r="F27" s="354"/>
      <c r="G27" s="354"/>
      <c r="H27" s="354"/>
      <c r="I27" s="355"/>
    </row>
    <row r="28" spans="2:9" ht="30" customHeight="1" x14ac:dyDescent="0.25">
      <c r="B28" s="356">
        <v>65</v>
      </c>
      <c r="C28" s="357" t="s">
        <v>2315</v>
      </c>
      <c r="D28" s="358">
        <v>1017</v>
      </c>
      <c r="E28" s="354">
        <v>840</v>
      </c>
      <c r="F28" s="354">
        <v>210</v>
      </c>
      <c r="G28" s="354">
        <v>210</v>
      </c>
      <c r="H28" s="354">
        <v>210</v>
      </c>
      <c r="I28" s="355">
        <v>210</v>
      </c>
    </row>
    <row r="29" spans="2:9" ht="33.75" customHeight="1" x14ac:dyDescent="0.25">
      <c r="B29" s="350"/>
      <c r="C29" s="351" t="s">
        <v>2316</v>
      </c>
      <c r="D29" s="352"/>
      <c r="E29" s="354"/>
      <c r="F29" s="354"/>
      <c r="G29" s="354"/>
      <c r="H29" s="354"/>
      <c r="I29" s="355"/>
    </row>
    <row r="30" spans="2:9" ht="33.75" customHeight="1" x14ac:dyDescent="0.25">
      <c r="B30" s="350" t="s">
        <v>2317</v>
      </c>
      <c r="C30" s="351" t="s">
        <v>2318</v>
      </c>
      <c r="D30" s="352">
        <v>1018</v>
      </c>
      <c r="E30" s="354">
        <v>252019</v>
      </c>
      <c r="F30" s="354">
        <v>126096</v>
      </c>
      <c r="G30" s="354">
        <v>21401</v>
      </c>
      <c r="H30" s="354">
        <v>10572</v>
      </c>
      <c r="I30" s="355">
        <v>93950</v>
      </c>
    </row>
    <row r="31" spans="2:9" ht="30" customHeight="1" x14ac:dyDescent="0.25">
      <c r="B31" s="356">
        <v>50</v>
      </c>
      <c r="C31" s="357" t="s">
        <v>2319</v>
      </c>
      <c r="D31" s="358">
        <v>1019</v>
      </c>
      <c r="E31" s="354"/>
      <c r="F31" s="354"/>
      <c r="G31" s="354"/>
      <c r="H31" s="354"/>
      <c r="I31" s="355"/>
    </row>
    <row r="32" spans="2:9" ht="30" customHeight="1" x14ac:dyDescent="0.25">
      <c r="B32" s="356">
        <v>62</v>
      </c>
      <c r="C32" s="357" t="s">
        <v>2320</v>
      </c>
      <c r="D32" s="358">
        <v>1020</v>
      </c>
      <c r="E32" s="354">
        <v>800</v>
      </c>
      <c r="F32" s="354"/>
      <c r="G32" s="354"/>
      <c r="H32" s="354">
        <v>400</v>
      </c>
      <c r="I32" s="355">
        <v>400</v>
      </c>
    </row>
    <row r="33" spans="2:9" ht="30" customHeight="1" x14ac:dyDescent="0.25">
      <c r="B33" s="356">
        <v>630</v>
      </c>
      <c r="C33" s="357" t="s">
        <v>2321</v>
      </c>
      <c r="D33" s="358">
        <v>1021</v>
      </c>
      <c r="E33" s="354"/>
      <c r="F33" s="354"/>
      <c r="G33" s="354"/>
      <c r="H33" s="354"/>
      <c r="I33" s="355"/>
    </row>
    <row r="34" spans="2:9" ht="30" customHeight="1" x14ac:dyDescent="0.25">
      <c r="B34" s="356">
        <v>631</v>
      </c>
      <c r="C34" s="357" t="s">
        <v>2322</v>
      </c>
      <c r="D34" s="358">
        <v>1022</v>
      </c>
      <c r="E34" s="354"/>
      <c r="F34" s="354"/>
      <c r="G34" s="354"/>
      <c r="H34" s="354"/>
      <c r="I34" s="355"/>
    </row>
    <row r="35" spans="2:9" ht="30" customHeight="1" x14ac:dyDescent="0.25">
      <c r="B35" s="356" t="s">
        <v>1849</v>
      </c>
      <c r="C35" s="357" t="s">
        <v>2323</v>
      </c>
      <c r="D35" s="358">
        <v>1023</v>
      </c>
      <c r="E35" s="354">
        <v>4476</v>
      </c>
      <c r="F35" s="354">
        <v>632</v>
      </c>
      <c r="G35" s="354">
        <v>1558</v>
      </c>
      <c r="H35" s="354">
        <v>1601</v>
      </c>
      <c r="I35" s="355">
        <v>685</v>
      </c>
    </row>
    <row r="36" spans="2:9" ht="30" customHeight="1" x14ac:dyDescent="0.25">
      <c r="B36" s="356">
        <v>513</v>
      </c>
      <c r="C36" s="357" t="s">
        <v>2324</v>
      </c>
      <c r="D36" s="358">
        <v>1024</v>
      </c>
      <c r="E36" s="354">
        <v>221083</v>
      </c>
      <c r="F36" s="354">
        <v>118722</v>
      </c>
      <c r="G36" s="354">
        <v>12976</v>
      </c>
      <c r="H36" s="354">
        <v>2628</v>
      </c>
      <c r="I36" s="355">
        <v>86757</v>
      </c>
    </row>
    <row r="37" spans="2:9" ht="30" customHeight="1" x14ac:dyDescent="0.25">
      <c r="B37" s="356">
        <v>52</v>
      </c>
      <c r="C37" s="357" t="s">
        <v>2325</v>
      </c>
      <c r="D37" s="358">
        <v>1025</v>
      </c>
      <c r="E37" s="354">
        <v>20143</v>
      </c>
      <c r="F37" s="354">
        <v>4963</v>
      </c>
      <c r="G37" s="354">
        <v>5088</v>
      </c>
      <c r="H37" s="354">
        <v>4963</v>
      </c>
      <c r="I37" s="355">
        <v>5129</v>
      </c>
    </row>
    <row r="38" spans="2:9" ht="30" customHeight="1" x14ac:dyDescent="0.25">
      <c r="B38" s="356">
        <v>53</v>
      </c>
      <c r="C38" s="357" t="s">
        <v>2326</v>
      </c>
      <c r="D38" s="358">
        <v>1026</v>
      </c>
      <c r="E38" s="354">
        <v>1491</v>
      </c>
      <c r="F38" s="354">
        <v>373</v>
      </c>
      <c r="G38" s="354">
        <v>373</v>
      </c>
      <c r="H38" s="354">
        <v>373</v>
      </c>
      <c r="I38" s="355">
        <v>372</v>
      </c>
    </row>
    <row r="39" spans="2:9" ht="30" customHeight="1" x14ac:dyDescent="0.25">
      <c r="B39" s="356">
        <v>540</v>
      </c>
      <c r="C39" s="357" t="s">
        <v>2327</v>
      </c>
      <c r="D39" s="358">
        <v>1027</v>
      </c>
      <c r="E39" s="354">
        <v>2000</v>
      </c>
      <c r="F39" s="354">
        <v>500</v>
      </c>
      <c r="G39" s="354">
        <v>500</v>
      </c>
      <c r="H39" s="354">
        <v>500</v>
      </c>
      <c r="I39" s="355">
        <v>500</v>
      </c>
    </row>
    <row r="40" spans="2:9" ht="30" customHeight="1" x14ac:dyDescent="0.25">
      <c r="B40" s="356" t="s">
        <v>1855</v>
      </c>
      <c r="C40" s="357" t="s">
        <v>2328</v>
      </c>
      <c r="D40" s="358">
        <v>1028</v>
      </c>
      <c r="E40" s="354"/>
      <c r="F40" s="354"/>
      <c r="G40" s="354"/>
      <c r="H40" s="354"/>
      <c r="I40" s="355"/>
    </row>
    <row r="41" spans="2:9" ht="30" customHeight="1" x14ac:dyDescent="0.25">
      <c r="B41" s="356">
        <v>55</v>
      </c>
      <c r="C41" s="357" t="s">
        <v>2329</v>
      </c>
      <c r="D41" s="358">
        <v>1029</v>
      </c>
      <c r="E41" s="354">
        <v>3626</v>
      </c>
      <c r="F41" s="354">
        <v>906</v>
      </c>
      <c r="G41" s="354">
        <v>906</v>
      </c>
      <c r="H41" s="354">
        <v>907</v>
      </c>
      <c r="I41" s="355">
        <v>907</v>
      </c>
    </row>
    <row r="42" spans="2:9" ht="33" customHeight="1" x14ac:dyDescent="0.25">
      <c r="B42" s="350"/>
      <c r="C42" s="351" t="s">
        <v>2330</v>
      </c>
      <c r="D42" s="352">
        <v>1030</v>
      </c>
      <c r="E42" s="354"/>
      <c r="F42" s="354">
        <v>14</v>
      </c>
      <c r="G42" s="354"/>
      <c r="H42" s="354"/>
      <c r="I42" s="355">
        <v>1541</v>
      </c>
    </row>
    <row r="43" spans="2:9" ht="33" customHeight="1" x14ac:dyDescent="0.25">
      <c r="B43" s="350"/>
      <c r="C43" s="351" t="s">
        <v>2331</v>
      </c>
      <c r="D43" s="352">
        <v>1031</v>
      </c>
      <c r="E43" s="354">
        <v>187</v>
      </c>
      <c r="F43" s="354" t="s">
        <v>281</v>
      </c>
      <c r="G43" s="354">
        <v>1446</v>
      </c>
      <c r="H43" s="354">
        <v>296</v>
      </c>
      <c r="I43" s="355" t="s">
        <v>281</v>
      </c>
    </row>
    <row r="44" spans="2:9" ht="30" customHeight="1" x14ac:dyDescent="0.25">
      <c r="B44" s="350">
        <v>66</v>
      </c>
      <c r="C44" s="351" t="s">
        <v>2332</v>
      </c>
      <c r="D44" s="352">
        <v>1032</v>
      </c>
      <c r="E44" s="354">
        <v>1000</v>
      </c>
      <c r="F44" s="354">
        <v>250</v>
      </c>
      <c r="G44" s="354">
        <v>250</v>
      </c>
      <c r="H44" s="354">
        <v>250</v>
      </c>
      <c r="I44" s="355">
        <v>250</v>
      </c>
    </row>
    <row r="45" spans="2:9" ht="30" customHeight="1" x14ac:dyDescent="0.25">
      <c r="B45" s="350" t="s">
        <v>2333</v>
      </c>
      <c r="C45" s="351" t="s">
        <v>2334</v>
      </c>
      <c r="D45" s="352">
        <v>1033</v>
      </c>
      <c r="E45" s="354"/>
      <c r="F45" s="354"/>
      <c r="G45" s="354"/>
      <c r="H45" s="354"/>
      <c r="I45" s="355"/>
    </row>
    <row r="46" spans="2:9" ht="30" customHeight="1" x14ac:dyDescent="0.25">
      <c r="B46" s="356">
        <v>660</v>
      </c>
      <c r="C46" s="357" t="s">
        <v>2335</v>
      </c>
      <c r="D46" s="358">
        <v>1034</v>
      </c>
      <c r="E46" s="354"/>
      <c r="F46" s="354"/>
      <c r="G46" s="354"/>
      <c r="H46" s="354"/>
      <c r="I46" s="355"/>
    </row>
    <row r="47" spans="2:9" ht="15.75" x14ac:dyDescent="0.25">
      <c r="B47" s="356">
        <v>661</v>
      </c>
      <c r="C47" s="357" t="s">
        <v>2336</v>
      </c>
      <c r="D47" s="358">
        <v>1035</v>
      </c>
      <c r="E47" s="359"/>
      <c r="F47" s="359"/>
      <c r="G47" s="359"/>
      <c r="H47" s="359"/>
      <c r="I47" s="360"/>
    </row>
    <row r="48" spans="2:9" ht="31.5" x14ac:dyDescent="0.25">
      <c r="B48" s="356">
        <v>665</v>
      </c>
      <c r="C48" s="357" t="s">
        <v>2337</v>
      </c>
      <c r="D48" s="358">
        <v>1036</v>
      </c>
      <c r="E48" s="359"/>
      <c r="F48" s="359"/>
      <c r="G48" s="359"/>
      <c r="H48" s="359"/>
      <c r="I48" s="360"/>
    </row>
    <row r="49" spans="1:9" ht="15.75" x14ac:dyDescent="0.25">
      <c r="B49" s="356">
        <v>669</v>
      </c>
      <c r="C49" s="357" t="s">
        <v>2338</v>
      </c>
      <c r="D49" s="358">
        <v>1037</v>
      </c>
      <c r="E49" s="359"/>
      <c r="F49" s="359"/>
      <c r="G49" s="359"/>
      <c r="H49" s="359"/>
      <c r="I49" s="360"/>
    </row>
    <row r="50" spans="1:9" ht="17.25" customHeight="1" x14ac:dyDescent="0.25">
      <c r="B50" s="350">
        <v>662</v>
      </c>
      <c r="C50" s="351" t="s">
        <v>2339</v>
      </c>
      <c r="D50" s="352">
        <v>1038</v>
      </c>
      <c r="E50" s="359">
        <v>1000</v>
      </c>
      <c r="F50" s="359">
        <v>250</v>
      </c>
      <c r="G50" s="359">
        <v>250</v>
      </c>
      <c r="H50" s="359">
        <v>250</v>
      </c>
      <c r="I50" s="360">
        <v>250</v>
      </c>
    </row>
    <row r="51" spans="1:9" ht="31.5" x14ac:dyDescent="0.25">
      <c r="B51" s="350" t="s">
        <v>1862</v>
      </c>
      <c r="C51" s="351" t="s">
        <v>2340</v>
      </c>
      <c r="D51" s="352">
        <v>1039</v>
      </c>
      <c r="E51" s="359"/>
      <c r="F51" s="359"/>
      <c r="G51" s="359"/>
      <c r="H51" s="359"/>
      <c r="I51" s="360"/>
    </row>
    <row r="52" spans="1:9" ht="15.75" x14ac:dyDescent="0.25">
      <c r="B52" s="350">
        <v>56</v>
      </c>
      <c r="C52" s="351" t="s">
        <v>2341</v>
      </c>
      <c r="D52" s="352">
        <v>1040</v>
      </c>
      <c r="E52" s="359">
        <v>100</v>
      </c>
      <c r="F52" s="359">
        <v>25</v>
      </c>
      <c r="G52" s="359">
        <v>25</v>
      </c>
      <c r="H52" s="359">
        <v>25</v>
      </c>
      <c r="I52" s="360">
        <v>25</v>
      </c>
    </row>
    <row r="53" spans="1:9" ht="47.25" x14ac:dyDescent="0.25">
      <c r="B53" s="350" t="s">
        <v>2342</v>
      </c>
      <c r="C53" s="351" t="s">
        <v>2343</v>
      </c>
      <c r="D53" s="352">
        <v>1041</v>
      </c>
      <c r="E53" s="359"/>
      <c r="F53" s="359"/>
      <c r="G53" s="359"/>
      <c r="H53" s="359"/>
      <c r="I53" s="360"/>
    </row>
    <row r="54" spans="1:9" ht="15.75" x14ac:dyDescent="0.25">
      <c r="B54" s="356">
        <v>560</v>
      </c>
      <c r="C54" s="357" t="s">
        <v>1867</v>
      </c>
      <c r="D54" s="358">
        <v>1042</v>
      </c>
      <c r="E54" s="359"/>
      <c r="F54" s="359"/>
      <c r="G54" s="359"/>
      <c r="H54" s="359"/>
      <c r="I54" s="360"/>
    </row>
    <row r="55" spans="1:9" ht="15.75" x14ac:dyDescent="0.25">
      <c r="B55" s="356">
        <v>561</v>
      </c>
      <c r="C55" s="357" t="s">
        <v>1868</v>
      </c>
      <c r="D55" s="358">
        <v>1043</v>
      </c>
      <c r="E55" s="359"/>
      <c r="F55" s="359"/>
      <c r="G55" s="359"/>
      <c r="H55" s="359"/>
      <c r="I55" s="360"/>
    </row>
    <row r="56" spans="1:9" ht="31.5" x14ac:dyDescent="0.25">
      <c r="B56" s="356">
        <v>565</v>
      </c>
      <c r="C56" s="357" t="s">
        <v>2344</v>
      </c>
      <c r="D56" s="358">
        <v>1044</v>
      </c>
      <c r="E56" s="359"/>
      <c r="F56" s="359"/>
      <c r="G56" s="359"/>
      <c r="H56" s="359"/>
      <c r="I56" s="360"/>
    </row>
    <row r="57" spans="1:9" ht="15.75" x14ac:dyDescent="0.25">
      <c r="B57" s="356" t="s">
        <v>1873</v>
      </c>
      <c r="C57" s="357" t="s">
        <v>2345</v>
      </c>
      <c r="D57" s="358">
        <v>1045</v>
      </c>
      <c r="E57" s="359"/>
      <c r="F57" s="359"/>
      <c r="G57" s="359"/>
      <c r="H57" s="359"/>
      <c r="I57" s="360"/>
    </row>
    <row r="58" spans="1:9" ht="15.75" x14ac:dyDescent="0.25">
      <c r="B58" s="356">
        <v>562</v>
      </c>
      <c r="C58" s="357" t="s">
        <v>2346</v>
      </c>
      <c r="D58" s="358">
        <v>1046</v>
      </c>
      <c r="E58" s="359">
        <v>100</v>
      </c>
      <c r="F58" s="359">
        <v>25</v>
      </c>
      <c r="G58" s="359">
        <v>25</v>
      </c>
      <c r="H58" s="359">
        <v>25</v>
      </c>
      <c r="I58" s="360">
        <v>25</v>
      </c>
    </row>
    <row r="59" spans="1:9" ht="31.5" x14ac:dyDescent="0.25">
      <c r="B59" s="350" t="s">
        <v>2347</v>
      </c>
      <c r="C59" s="351" t="s">
        <v>2348</v>
      </c>
      <c r="D59" s="352">
        <v>1047</v>
      </c>
      <c r="E59" s="359"/>
      <c r="F59" s="359"/>
      <c r="G59" s="359"/>
      <c r="H59" s="359"/>
      <c r="I59" s="360"/>
    </row>
    <row r="60" spans="1:9" ht="15.75" x14ac:dyDescent="0.25">
      <c r="A60">
        <v>400</v>
      </c>
      <c r="B60" s="350"/>
      <c r="C60" s="351" t="s">
        <v>2349</v>
      </c>
      <c r="D60" s="352">
        <v>1048</v>
      </c>
      <c r="E60" s="359">
        <v>900</v>
      </c>
      <c r="F60" s="359">
        <v>225</v>
      </c>
      <c r="G60" s="359">
        <v>225</v>
      </c>
      <c r="H60" s="359">
        <v>225</v>
      </c>
      <c r="I60" s="360">
        <v>225</v>
      </c>
    </row>
    <row r="61" spans="1:9" ht="15.75" x14ac:dyDescent="0.25">
      <c r="B61" s="350">
        <v>160784</v>
      </c>
      <c r="C61" s="351" t="s">
        <v>2350</v>
      </c>
      <c r="D61" s="352">
        <v>1049</v>
      </c>
      <c r="E61" s="359"/>
      <c r="F61" s="359"/>
      <c r="G61" s="359"/>
      <c r="H61" s="359"/>
      <c r="I61" s="360"/>
    </row>
    <row r="62" spans="1:9" ht="31.5" x14ac:dyDescent="0.25">
      <c r="B62" s="356" t="s">
        <v>1876</v>
      </c>
      <c r="C62" s="357" t="s">
        <v>2351</v>
      </c>
      <c r="D62" s="358">
        <v>1050</v>
      </c>
      <c r="E62" s="359"/>
      <c r="F62" s="359"/>
      <c r="G62" s="359"/>
      <c r="H62" s="359"/>
      <c r="I62" s="360"/>
    </row>
    <row r="63" spans="1:9" ht="31.5" x14ac:dyDescent="0.25">
      <c r="B63" s="356" t="s">
        <v>1878</v>
      </c>
      <c r="C63" s="357" t="s">
        <v>2352</v>
      </c>
      <c r="D63" s="358">
        <v>1051</v>
      </c>
      <c r="E63" s="359" t="s">
        <v>281</v>
      </c>
      <c r="F63" s="359" t="s">
        <v>281</v>
      </c>
      <c r="G63" s="359" t="s">
        <v>281</v>
      </c>
      <c r="H63" s="359" t="s">
        <v>281</v>
      </c>
      <c r="I63" s="360" t="s">
        <v>281</v>
      </c>
    </row>
    <row r="64" spans="1:9" ht="31.5" x14ac:dyDescent="0.25">
      <c r="B64" s="356" t="s">
        <v>2353</v>
      </c>
      <c r="C64" s="357" t="s">
        <v>2354</v>
      </c>
      <c r="D64" s="358">
        <v>1052</v>
      </c>
      <c r="E64" s="359">
        <v>1000</v>
      </c>
      <c r="F64" s="359">
        <v>250</v>
      </c>
      <c r="G64" s="359">
        <v>250</v>
      </c>
      <c r="H64" s="359">
        <v>250</v>
      </c>
      <c r="I64" s="360">
        <v>250</v>
      </c>
    </row>
    <row r="65" spans="2:9" ht="31.5" x14ac:dyDescent="0.25">
      <c r="B65" s="356" t="s">
        <v>1884</v>
      </c>
      <c r="C65" s="357" t="s">
        <v>2355</v>
      </c>
      <c r="D65" s="358">
        <v>1053</v>
      </c>
      <c r="E65" s="359">
        <v>1654</v>
      </c>
      <c r="F65" s="359">
        <v>413</v>
      </c>
      <c r="G65" s="359">
        <v>413</v>
      </c>
      <c r="H65" s="359">
        <v>414</v>
      </c>
      <c r="I65" s="360">
        <v>414</v>
      </c>
    </row>
    <row r="66" spans="2:9" ht="31.5" x14ac:dyDescent="0.25">
      <c r="B66" s="350"/>
      <c r="C66" s="351" t="s">
        <v>2356</v>
      </c>
      <c r="D66" s="352">
        <v>1054</v>
      </c>
      <c r="E66" s="359">
        <v>59</v>
      </c>
      <c r="F66" s="359">
        <v>76</v>
      </c>
      <c r="G66" s="359"/>
      <c r="H66" s="359"/>
      <c r="I66" s="360">
        <v>1602</v>
      </c>
    </row>
    <row r="67" spans="2:9" ht="31.5" x14ac:dyDescent="0.25">
      <c r="B67" s="350"/>
      <c r="C67" s="351" t="s">
        <v>2357</v>
      </c>
      <c r="D67" s="352">
        <v>1055</v>
      </c>
      <c r="E67" s="359" t="s">
        <v>281</v>
      </c>
      <c r="F67" s="359" t="s">
        <v>281</v>
      </c>
      <c r="G67" s="359">
        <v>1384</v>
      </c>
      <c r="H67" s="359">
        <v>235</v>
      </c>
      <c r="I67" s="360" t="s">
        <v>281</v>
      </c>
    </row>
    <row r="68" spans="2:9" ht="47.25" x14ac:dyDescent="0.25">
      <c r="B68" s="350" t="s">
        <v>2358</v>
      </c>
      <c r="C68" s="351" t="s">
        <v>2359</v>
      </c>
      <c r="D68" s="352">
        <v>1056</v>
      </c>
      <c r="E68" s="359"/>
      <c r="F68" s="359"/>
      <c r="G68" s="359"/>
      <c r="H68" s="359"/>
      <c r="I68" s="360"/>
    </row>
    <row r="69" spans="2:9" ht="47.25" x14ac:dyDescent="0.25">
      <c r="B69" s="356" t="s">
        <v>2360</v>
      </c>
      <c r="C69" s="357" t="s">
        <v>2361</v>
      </c>
      <c r="D69" s="358">
        <v>1057</v>
      </c>
      <c r="E69" s="359"/>
      <c r="F69" s="359"/>
      <c r="G69" s="359"/>
      <c r="H69" s="359"/>
      <c r="I69" s="360"/>
    </row>
    <row r="70" spans="2:9" ht="15.75" x14ac:dyDescent="0.25">
      <c r="B70" s="350"/>
      <c r="C70" s="351" t="s">
        <v>2362</v>
      </c>
      <c r="D70" s="352">
        <v>1058</v>
      </c>
      <c r="E70" s="359">
        <v>59</v>
      </c>
      <c r="F70" s="359">
        <v>76</v>
      </c>
      <c r="G70" s="359"/>
      <c r="H70" s="359"/>
      <c r="I70" s="360">
        <v>1602</v>
      </c>
    </row>
    <row r="71" spans="2:9" ht="15.75" x14ac:dyDescent="0.25">
      <c r="B71" s="361"/>
      <c r="C71" s="362" t="s">
        <v>2363</v>
      </c>
      <c r="D71" s="358">
        <v>1059</v>
      </c>
      <c r="E71" s="359" t="s">
        <v>281</v>
      </c>
      <c r="F71" s="359" t="s">
        <v>281</v>
      </c>
      <c r="G71" s="359">
        <v>1384</v>
      </c>
      <c r="H71" s="359">
        <v>235</v>
      </c>
      <c r="I71" s="360" t="s">
        <v>281</v>
      </c>
    </row>
    <row r="72" spans="2:9" ht="15.75" x14ac:dyDescent="0.25">
      <c r="B72" s="356"/>
      <c r="C72" s="362" t="s">
        <v>2364</v>
      </c>
      <c r="D72" s="358"/>
      <c r="E72" s="359"/>
      <c r="F72" s="359"/>
      <c r="G72" s="359"/>
      <c r="H72" s="359"/>
      <c r="I72" s="360"/>
    </row>
    <row r="73" spans="2:9" ht="15.75" x14ac:dyDescent="0.25">
      <c r="B73" s="350">
        <v>721</v>
      </c>
      <c r="C73" s="363" t="s">
        <v>2365</v>
      </c>
      <c r="D73" s="352">
        <v>1060</v>
      </c>
      <c r="E73" s="359"/>
      <c r="F73" s="359"/>
      <c r="G73" s="359"/>
      <c r="H73" s="359"/>
      <c r="I73" s="360"/>
    </row>
    <row r="74" spans="2:9" ht="15.75" x14ac:dyDescent="0.25">
      <c r="B74" s="356" t="s">
        <v>2366</v>
      </c>
      <c r="C74" s="362" t="s">
        <v>2367</v>
      </c>
      <c r="D74" s="358">
        <v>1061</v>
      </c>
      <c r="E74" s="359"/>
      <c r="F74" s="359"/>
      <c r="G74" s="359"/>
      <c r="H74" s="359"/>
      <c r="I74" s="360"/>
    </row>
    <row r="75" spans="2:9" ht="15.75" x14ac:dyDescent="0.25">
      <c r="B75" s="356" t="s">
        <v>2366</v>
      </c>
      <c r="C75" s="362" t="s">
        <v>2368</v>
      </c>
      <c r="D75" s="358">
        <v>1062</v>
      </c>
      <c r="E75" s="359"/>
      <c r="F75" s="359"/>
      <c r="G75" s="359"/>
      <c r="H75" s="359"/>
      <c r="I75" s="360"/>
    </row>
    <row r="76" spans="2:9" ht="15.75" x14ac:dyDescent="0.25">
      <c r="B76" s="356">
        <v>723</v>
      </c>
      <c r="C76" s="362" t="s">
        <v>2369</v>
      </c>
      <c r="D76" s="358">
        <v>1063</v>
      </c>
      <c r="E76" s="359"/>
      <c r="F76" s="359"/>
      <c r="G76" s="359"/>
      <c r="H76" s="359"/>
      <c r="I76" s="360"/>
    </row>
    <row r="77" spans="2:9" ht="15.75" x14ac:dyDescent="0.25">
      <c r="B77" s="350"/>
      <c r="C77" s="363" t="s">
        <v>2370</v>
      </c>
      <c r="D77" s="352">
        <v>1064</v>
      </c>
      <c r="E77" s="359">
        <v>59</v>
      </c>
      <c r="F77" s="359">
        <v>76</v>
      </c>
      <c r="G77" s="359"/>
      <c r="H77" s="359"/>
      <c r="I77" s="360">
        <v>1602</v>
      </c>
    </row>
    <row r="78" spans="2:9" ht="15.75" x14ac:dyDescent="0.25">
      <c r="B78" s="361"/>
      <c r="C78" s="362" t="s">
        <v>2371</v>
      </c>
      <c r="D78" s="358">
        <v>1065</v>
      </c>
      <c r="E78" s="359" t="s">
        <v>281</v>
      </c>
      <c r="F78" s="359" t="s">
        <v>281</v>
      </c>
      <c r="G78" s="359">
        <v>1384</v>
      </c>
      <c r="H78" s="359">
        <v>235</v>
      </c>
      <c r="I78" s="360" t="s">
        <v>281</v>
      </c>
    </row>
    <row r="79" spans="2:9" ht="15.75" x14ac:dyDescent="0.25">
      <c r="B79" s="361"/>
      <c r="C79" s="362" t="s">
        <v>2372</v>
      </c>
      <c r="D79" s="358">
        <v>1066</v>
      </c>
      <c r="E79" s="364"/>
      <c r="F79" s="364"/>
      <c r="G79" s="364"/>
      <c r="H79" s="364"/>
      <c r="I79" s="365"/>
    </row>
    <row r="80" spans="2:9" ht="15.75" x14ac:dyDescent="0.25">
      <c r="B80" s="361"/>
      <c r="C80" s="362" t="s">
        <v>2373</v>
      </c>
      <c r="D80" s="358">
        <v>1067</v>
      </c>
      <c r="E80" s="364"/>
      <c r="F80" s="364"/>
      <c r="G80" s="364"/>
      <c r="H80" s="364"/>
      <c r="I80" s="365"/>
    </row>
    <row r="81" spans="2:9" ht="15.75" x14ac:dyDescent="0.25">
      <c r="B81" s="361"/>
      <c r="C81" s="362" t="s">
        <v>2374</v>
      </c>
      <c r="D81" s="358"/>
      <c r="E81" s="364"/>
      <c r="F81" s="364"/>
      <c r="G81" s="364"/>
      <c r="H81" s="364"/>
      <c r="I81" s="365"/>
    </row>
    <row r="82" spans="2:9" ht="15.75" x14ac:dyDescent="0.25">
      <c r="B82" s="361"/>
      <c r="C82" s="362" t="s">
        <v>224</v>
      </c>
      <c r="D82" s="358">
        <v>1068</v>
      </c>
      <c r="E82" s="364"/>
      <c r="F82" s="364"/>
      <c r="G82" s="364"/>
      <c r="H82" s="364"/>
      <c r="I82" s="365"/>
    </row>
    <row r="83" spans="2:9" ht="16.5" thickBot="1" x14ac:dyDescent="0.3">
      <c r="B83" s="366"/>
      <c r="C83" s="367" t="s">
        <v>2375</v>
      </c>
      <c r="D83" s="368">
        <v>1069</v>
      </c>
      <c r="E83" s="369"/>
      <c r="F83" s="369"/>
      <c r="G83" s="369"/>
      <c r="H83" s="369"/>
      <c r="I83" s="370"/>
    </row>
    <row r="84" spans="2:9" ht="15.75" x14ac:dyDescent="0.25">
      <c r="C84" s="388" t="s">
        <v>2601</v>
      </c>
      <c r="E84">
        <v>254632</v>
      </c>
      <c r="F84">
        <v>126610</v>
      </c>
      <c r="G84">
        <v>20455</v>
      </c>
      <c r="H84">
        <v>11176</v>
      </c>
      <c r="I84">
        <v>96391</v>
      </c>
    </row>
    <row r="85" spans="2:9" ht="15.75" x14ac:dyDescent="0.25">
      <c r="C85" s="388" t="s">
        <v>2602</v>
      </c>
      <c r="E85">
        <v>254573</v>
      </c>
      <c r="F85">
        <v>126534</v>
      </c>
      <c r="G85">
        <v>21839</v>
      </c>
      <c r="H85">
        <v>11411</v>
      </c>
      <c r="I85">
        <v>94789</v>
      </c>
    </row>
  </sheetData>
  <mergeCells count="6">
    <mergeCell ref="B3:I3"/>
    <mergeCell ref="B5:I5"/>
    <mergeCell ref="B8:B9"/>
    <mergeCell ref="C8:C9"/>
    <mergeCell ref="E8:I8"/>
    <mergeCell ref="D8:D9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J147"/>
  <sheetViews>
    <sheetView zoomScale="60" zoomScaleNormal="60" workbookViewId="0">
      <selection activeCell="C2" sqref="C2:J147"/>
    </sheetView>
  </sheetViews>
  <sheetFormatPr defaultRowHeight="15.75" x14ac:dyDescent="0.2"/>
  <cols>
    <col min="1" max="2" width="9.140625" style="39"/>
    <col min="3" max="3" width="28" style="39" bestFit="1" customWidth="1"/>
    <col min="4" max="4" width="115.42578125" style="39" bestFit="1" customWidth="1"/>
    <col min="5" max="5" width="13.85546875" style="39" customWidth="1"/>
    <col min="6" max="6" width="40.140625" style="396" bestFit="1" customWidth="1"/>
    <col min="7" max="9" width="25" style="42" customWidth="1"/>
    <col min="10" max="10" width="24" style="41" customWidth="1"/>
    <col min="11" max="16384" width="9.140625" style="39"/>
  </cols>
  <sheetData>
    <row r="2" spans="3:10" ht="18.75" x14ac:dyDescent="0.2">
      <c r="C2" s="385"/>
      <c r="D2" s="385" t="s">
        <v>2603</v>
      </c>
      <c r="E2" s="385"/>
      <c r="F2" s="389"/>
      <c r="G2" s="386"/>
      <c r="H2" s="386"/>
      <c r="I2" s="386"/>
      <c r="J2" s="387" t="s">
        <v>239</v>
      </c>
    </row>
    <row r="3" spans="3:10" ht="30" customHeight="1" x14ac:dyDescent="0.2">
      <c r="C3" s="500" t="s">
        <v>2711</v>
      </c>
      <c r="D3" s="500"/>
      <c r="E3" s="500"/>
      <c r="F3" s="500"/>
      <c r="G3" s="500"/>
      <c r="H3" s="500"/>
      <c r="I3" s="500"/>
      <c r="J3" s="500"/>
    </row>
    <row r="4" spans="3:10" ht="30" customHeight="1" x14ac:dyDescent="0.2">
      <c r="C4" s="501" t="s">
        <v>216</v>
      </c>
      <c r="D4" s="501"/>
      <c r="E4" s="501"/>
      <c r="F4" s="501"/>
      <c r="G4" s="501"/>
      <c r="H4" s="501"/>
      <c r="I4" s="501"/>
      <c r="J4" s="501"/>
    </row>
    <row r="5" spans="3:10" s="40" customFormat="1" ht="30" customHeight="1" x14ac:dyDescent="0.2">
      <c r="C5" s="505" t="s">
        <v>1824</v>
      </c>
      <c r="D5" s="496" t="s">
        <v>1825</v>
      </c>
      <c r="E5" s="497" t="s">
        <v>129</v>
      </c>
      <c r="F5" s="390"/>
      <c r="G5" s="503" t="s">
        <v>191</v>
      </c>
      <c r="H5" s="503"/>
      <c r="I5" s="503"/>
      <c r="J5" s="503"/>
    </row>
    <row r="6" spans="3:10" s="40" customFormat="1" ht="30" customHeight="1" x14ac:dyDescent="0.2">
      <c r="C6" s="505"/>
      <c r="D6" s="496"/>
      <c r="E6" s="498"/>
      <c r="F6" s="502" t="s">
        <v>2712</v>
      </c>
      <c r="G6" s="503" t="s">
        <v>2713</v>
      </c>
      <c r="H6" s="503" t="s">
        <v>2714</v>
      </c>
      <c r="I6" s="503" t="s">
        <v>2715</v>
      </c>
      <c r="J6" s="504" t="s">
        <v>2716</v>
      </c>
    </row>
    <row r="7" spans="3:10" ht="20.25" customHeight="1" x14ac:dyDescent="0.2">
      <c r="C7" s="505"/>
      <c r="D7" s="496"/>
      <c r="E7" s="499"/>
      <c r="F7" s="502"/>
      <c r="G7" s="503"/>
      <c r="H7" s="503"/>
      <c r="I7" s="503"/>
      <c r="J7" s="504"/>
    </row>
    <row r="8" spans="3:10" ht="38.1" customHeight="1" x14ac:dyDescent="0.2">
      <c r="C8" s="374">
        <v>1</v>
      </c>
      <c r="D8" s="372">
        <v>2</v>
      </c>
      <c r="E8" s="375">
        <v>3</v>
      </c>
      <c r="F8" s="391">
        <v>4</v>
      </c>
      <c r="G8" s="376">
        <v>5</v>
      </c>
      <c r="H8" s="376">
        <v>6</v>
      </c>
      <c r="I8" s="376">
        <v>7</v>
      </c>
      <c r="J8" s="377">
        <v>8</v>
      </c>
    </row>
    <row r="9" spans="3:10" ht="38.1" customHeight="1" x14ac:dyDescent="0.2">
      <c r="C9" s="377"/>
      <c r="D9" s="378" t="s">
        <v>235</v>
      </c>
      <c r="E9" s="377"/>
      <c r="F9" s="392"/>
      <c r="G9" s="379"/>
      <c r="H9" s="379"/>
      <c r="I9" s="379"/>
      <c r="J9" s="377"/>
    </row>
    <row r="10" spans="3:10" ht="38.1" customHeight="1" x14ac:dyDescent="0.2">
      <c r="C10" s="377">
        <v>0</v>
      </c>
      <c r="D10" s="378" t="s">
        <v>1930</v>
      </c>
      <c r="E10" s="380" t="s">
        <v>65</v>
      </c>
      <c r="F10" s="393"/>
      <c r="G10" s="381"/>
      <c r="H10" s="381"/>
      <c r="I10" s="381"/>
      <c r="J10" s="377"/>
    </row>
    <row r="11" spans="3:10" ht="38.1" customHeight="1" x14ac:dyDescent="0.2">
      <c r="C11" s="377"/>
      <c r="D11" s="378" t="s">
        <v>2595</v>
      </c>
      <c r="E11" s="380" t="s">
        <v>67</v>
      </c>
      <c r="F11" s="394" t="s">
        <v>2717</v>
      </c>
      <c r="G11" s="379">
        <v>31630</v>
      </c>
      <c r="H11" s="379">
        <v>31528</v>
      </c>
      <c r="I11" s="379">
        <v>32106</v>
      </c>
      <c r="J11" s="377">
        <v>33604</v>
      </c>
    </row>
    <row r="12" spans="3:10" ht="38.1" customHeight="1" x14ac:dyDescent="0.2">
      <c r="C12" s="377">
        <v>1</v>
      </c>
      <c r="D12" s="378" t="s">
        <v>2376</v>
      </c>
      <c r="E12" s="380" t="s">
        <v>69</v>
      </c>
      <c r="F12" s="395"/>
      <c r="G12" s="381"/>
      <c r="H12" s="381"/>
      <c r="I12" s="381"/>
      <c r="J12" s="377"/>
    </row>
    <row r="13" spans="3:10" ht="38.1" customHeight="1" x14ac:dyDescent="0.2">
      <c r="C13" s="377" t="s">
        <v>2377</v>
      </c>
      <c r="D13" s="382" t="s">
        <v>2378</v>
      </c>
      <c r="E13" s="380" t="s">
        <v>70</v>
      </c>
      <c r="F13" s="395"/>
      <c r="G13" s="379"/>
      <c r="H13" s="379"/>
      <c r="I13" s="379"/>
      <c r="J13" s="377"/>
    </row>
    <row r="14" spans="3:10" ht="38.1" customHeight="1" x14ac:dyDescent="0.2">
      <c r="C14" s="377" t="s">
        <v>2379</v>
      </c>
      <c r="D14" s="382" t="s">
        <v>2380</v>
      </c>
      <c r="E14" s="380" t="s">
        <v>71</v>
      </c>
      <c r="F14" s="395"/>
      <c r="G14" s="381"/>
      <c r="H14" s="381"/>
      <c r="I14" s="381"/>
      <c r="J14" s="377"/>
    </row>
    <row r="15" spans="3:10" ht="38.1" customHeight="1" x14ac:dyDescent="0.2">
      <c r="C15" s="377" t="s">
        <v>2381</v>
      </c>
      <c r="D15" s="382" t="s">
        <v>1937</v>
      </c>
      <c r="E15" s="380" t="s">
        <v>72</v>
      </c>
      <c r="F15" s="395"/>
      <c r="G15" s="381"/>
      <c r="H15" s="381"/>
      <c r="I15" s="381"/>
      <c r="J15" s="377"/>
    </row>
    <row r="16" spans="3:10" ht="38.1" customHeight="1" x14ac:dyDescent="0.2">
      <c r="C16" s="383" t="s">
        <v>2382</v>
      </c>
      <c r="D16" s="382" t="s">
        <v>1938</v>
      </c>
      <c r="E16" s="380" t="s">
        <v>73</v>
      </c>
      <c r="F16" s="395"/>
      <c r="G16" s="381"/>
      <c r="H16" s="381"/>
      <c r="I16" s="381"/>
      <c r="J16" s="377"/>
    </row>
    <row r="17" spans="3:10" ht="38.1" customHeight="1" x14ac:dyDescent="0.2">
      <c r="C17" s="383" t="s">
        <v>2383</v>
      </c>
      <c r="D17" s="382" t="s">
        <v>1939</v>
      </c>
      <c r="E17" s="380" t="s">
        <v>74</v>
      </c>
      <c r="F17" s="395"/>
      <c r="G17" s="379"/>
      <c r="H17" s="379"/>
      <c r="I17" s="379"/>
      <c r="J17" s="377"/>
    </row>
    <row r="18" spans="3:10" ht="38.1" customHeight="1" x14ac:dyDescent="0.2">
      <c r="C18" s="383" t="s">
        <v>2384</v>
      </c>
      <c r="D18" s="382" t="s">
        <v>1940</v>
      </c>
      <c r="E18" s="380" t="s">
        <v>75</v>
      </c>
      <c r="F18" s="395"/>
      <c r="G18" s="381"/>
      <c r="H18" s="381"/>
      <c r="I18" s="381"/>
      <c r="J18" s="377"/>
    </row>
    <row r="19" spans="3:10" ht="38.1" customHeight="1" x14ac:dyDescent="0.2">
      <c r="C19" s="373">
        <v>2</v>
      </c>
      <c r="D19" s="378" t="s">
        <v>2385</v>
      </c>
      <c r="E19" s="380" t="s">
        <v>76</v>
      </c>
      <c r="F19" s="395" t="s">
        <v>2718</v>
      </c>
      <c r="G19" s="381">
        <v>31422</v>
      </c>
      <c r="H19" s="381">
        <v>31322</v>
      </c>
      <c r="I19" s="381">
        <v>31902</v>
      </c>
      <c r="J19" s="377">
        <v>33402</v>
      </c>
    </row>
    <row r="20" spans="3:10" ht="38.1" customHeight="1" x14ac:dyDescent="0.2">
      <c r="C20" s="377" t="s">
        <v>2386</v>
      </c>
      <c r="D20" s="382" t="s">
        <v>1945</v>
      </c>
      <c r="E20" s="380" t="s">
        <v>77</v>
      </c>
      <c r="F20" s="395" t="s">
        <v>2604</v>
      </c>
      <c r="G20" s="379">
        <v>160</v>
      </c>
      <c r="H20" s="379">
        <v>160</v>
      </c>
      <c r="I20" s="379">
        <v>160</v>
      </c>
      <c r="J20" s="377">
        <v>160</v>
      </c>
    </row>
    <row r="21" spans="3:10" ht="38.1" customHeight="1" x14ac:dyDescent="0.2">
      <c r="C21" s="383" t="s">
        <v>2387</v>
      </c>
      <c r="D21" s="382" t="s">
        <v>1946</v>
      </c>
      <c r="E21" s="380" t="s">
        <v>68</v>
      </c>
      <c r="F21" s="395" t="s">
        <v>2719</v>
      </c>
      <c r="G21" s="381">
        <v>30371</v>
      </c>
      <c r="H21" s="381">
        <v>29996</v>
      </c>
      <c r="I21" s="381">
        <v>29621</v>
      </c>
      <c r="J21" s="377">
        <v>29246</v>
      </c>
    </row>
    <row r="22" spans="3:10" ht="38.1" customHeight="1" x14ac:dyDescent="0.2">
      <c r="C22" s="377" t="s">
        <v>2388</v>
      </c>
      <c r="D22" s="382" t="s">
        <v>1947</v>
      </c>
      <c r="E22" s="380" t="s">
        <v>78</v>
      </c>
      <c r="F22" s="395" t="s">
        <v>2720</v>
      </c>
      <c r="G22" s="381">
        <v>891</v>
      </c>
      <c r="H22" s="381">
        <v>1166</v>
      </c>
      <c r="I22" s="381">
        <v>2121</v>
      </c>
      <c r="J22" s="377">
        <v>3996</v>
      </c>
    </row>
    <row r="23" spans="3:10" ht="38.1" customHeight="1" x14ac:dyDescent="0.2">
      <c r="C23" s="377" t="s">
        <v>2389</v>
      </c>
      <c r="D23" s="382" t="s">
        <v>1948</v>
      </c>
      <c r="E23" s="380" t="s">
        <v>80</v>
      </c>
      <c r="F23" s="395"/>
      <c r="G23" s="379"/>
      <c r="H23" s="379"/>
      <c r="I23" s="379"/>
      <c r="J23" s="377"/>
    </row>
    <row r="24" spans="3:10" ht="38.1" customHeight="1" x14ac:dyDescent="0.2">
      <c r="C24" s="377" t="s">
        <v>2390</v>
      </c>
      <c r="D24" s="382" t="s">
        <v>1949</v>
      </c>
      <c r="E24" s="380" t="s">
        <v>81</v>
      </c>
      <c r="F24" s="395"/>
      <c r="G24" s="381"/>
      <c r="H24" s="381"/>
      <c r="I24" s="381"/>
      <c r="J24" s="377"/>
    </row>
    <row r="25" spans="3:10" ht="38.1" customHeight="1" x14ac:dyDescent="0.2">
      <c r="C25" s="377" t="s">
        <v>2391</v>
      </c>
      <c r="D25" s="382" t="s">
        <v>2392</v>
      </c>
      <c r="E25" s="380" t="s">
        <v>82</v>
      </c>
      <c r="F25" s="395"/>
      <c r="G25" s="381"/>
      <c r="H25" s="381"/>
      <c r="I25" s="381"/>
      <c r="J25" s="377"/>
    </row>
    <row r="26" spans="3:10" ht="38.1" customHeight="1" x14ac:dyDescent="0.2">
      <c r="C26" s="377" t="s">
        <v>2393</v>
      </c>
      <c r="D26" s="382" t="s">
        <v>2394</v>
      </c>
      <c r="E26" s="380" t="s">
        <v>83</v>
      </c>
      <c r="F26" s="395"/>
      <c r="G26" s="381"/>
      <c r="H26" s="381"/>
      <c r="I26" s="381"/>
      <c r="J26" s="377"/>
    </row>
    <row r="27" spans="3:10" ht="38.1" customHeight="1" x14ac:dyDescent="0.2">
      <c r="C27" s="377" t="s">
        <v>2395</v>
      </c>
      <c r="D27" s="382" t="s">
        <v>1955</v>
      </c>
      <c r="E27" s="380" t="s">
        <v>84</v>
      </c>
      <c r="F27" s="395"/>
      <c r="G27" s="381"/>
      <c r="H27" s="381"/>
      <c r="I27" s="381"/>
      <c r="J27" s="377"/>
    </row>
    <row r="28" spans="3:10" ht="38.1" customHeight="1" x14ac:dyDescent="0.2">
      <c r="C28" s="373">
        <v>3</v>
      </c>
      <c r="D28" s="378" t="s">
        <v>2396</v>
      </c>
      <c r="E28" s="380" t="s">
        <v>86</v>
      </c>
      <c r="F28" s="395"/>
      <c r="G28" s="381"/>
      <c r="H28" s="381"/>
      <c r="I28" s="381"/>
      <c r="J28" s="377"/>
    </row>
    <row r="29" spans="3:10" ht="38.1" customHeight="1" x14ac:dyDescent="0.2">
      <c r="C29" s="377" t="s">
        <v>2397</v>
      </c>
      <c r="D29" s="382" t="s">
        <v>1961</v>
      </c>
      <c r="E29" s="380" t="s">
        <v>87</v>
      </c>
      <c r="F29" s="395"/>
      <c r="G29" s="381"/>
      <c r="H29" s="381"/>
      <c r="I29" s="381"/>
      <c r="J29" s="377"/>
    </row>
    <row r="30" spans="3:10" ht="38.1" customHeight="1" x14ac:dyDescent="0.2">
      <c r="C30" s="383" t="s">
        <v>2398</v>
      </c>
      <c r="D30" s="382" t="s">
        <v>1963</v>
      </c>
      <c r="E30" s="380" t="s">
        <v>88</v>
      </c>
      <c r="F30" s="395"/>
      <c r="G30" s="379"/>
      <c r="H30" s="379"/>
      <c r="I30" s="379"/>
      <c r="J30" s="377"/>
    </row>
    <row r="31" spans="3:10" ht="38.1" customHeight="1" x14ac:dyDescent="0.2">
      <c r="C31" s="383" t="s">
        <v>2399</v>
      </c>
      <c r="D31" s="382" t="s">
        <v>1965</v>
      </c>
      <c r="E31" s="380" t="s">
        <v>89</v>
      </c>
      <c r="F31" s="395"/>
      <c r="G31" s="381"/>
      <c r="H31" s="381"/>
      <c r="I31" s="381"/>
      <c r="J31" s="377"/>
    </row>
    <row r="32" spans="3:10" ht="38.1" customHeight="1" x14ac:dyDescent="0.2">
      <c r="C32" s="383" t="s">
        <v>2400</v>
      </c>
      <c r="D32" s="382" t="s">
        <v>1967</v>
      </c>
      <c r="E32" s="380" t="s">
        <v>90</v>
      </c>
      <c r="F32" s="395"/>
      <c r="G32" s="379"/>
      <c r="H32" s="379"/>
      <c r="I32" s="379"/>
      <c r="J32" s="377"/>
    </row>
    <row r="33" spans="3:10" ht="57" customHeight="1" x14ac:dyDescent="0.2">
      <c r="C33" s="384" t="s">
        <v>2401</v>
      </c>
      <c r="D33" s="378" t="s">
        <v>2402</v>
      </c>
      <c r="E33" s="380" t="s">
        <v>91</v>
      </c>
      <c r="F33" s="395" t="s">
        <v>2029</v>
      </c>
      <c r="G33" s="381">
        <v>208</v>
      </c>
      <c r="H33" s="381">
        <v>206</v>
      </c>
      <c r="I33" s="381">
        <v>204</v>
      </c>
      <c r="J33" s="377">
        <v>202</v>
      </c>
    </row>
    <row r="34" spans="3:10" ht="38.1" customHeight="1" x14ac:dyDescent="0.2">
      <c r="C34" s="383" t="s">
        <v>2403</v>
      </c>
      <c r="D34" s="382" t="s">
        <v>1971</v>
      </c>
      <c r="E34" s="380" t="s">
        <v>93</v>
      </c>
      <c r="F34" s="395"/>
      <c r="G34" s="379"/>
      <c r="H34" s="379"/>
      <c r="I34" s="379"/>
      <c r="J34" s="377"/>
    </row>
    <row r="35" spans="3:10" ht="38.1" customHeight="1" x14ac:dyDescent="0.2">
      <c r="C35" s="383" t="s">
        <v>2404</v>
      </c>
      <c r="D35" s="382" t="s">
        <v>2405</v>
      </c>
      <c r="E35" s="380" t="s">
        <v>1950</v>
      </c>
      <c r="F35" s="395"/>
      <c r="G35" s="379"/>
      <c r="H35" s="379"/>
      <c r="I35" s="379"/>
      <c r="J35" s="377"/>
    </row>
    <row r="36" spans="3:10" ht="38.1" customHeight="1" x14ac:dyDescent="0.2">
      <c r="C36" s="383" t="s">
        <v>2406</v>
      </c>
      <c r="D36" s="382" t="s">
        <v>2407</v>
      </c>
      <c r="E36" s="380" t="s">
        <v>1952</v>
      </c>
      <c r="F36" s="395"/>
      <c r="G36" s="381"/>
      <c r="H36" s="381"/>
      <c r="I36" s="381"/>
      <c r="J36" s="377"/>
    </row>
    <row r="37" spans="3:10" ht="38.1" customHeight="1" x14ac:dyDescent="0.2">
      <c r="C37" s="383" t="s">
        <v>2408</v>
      </c>
      <c r="D37" s="382" t="s">
        <v>2409</v>
      </c>
      <c r="E37" s="380" t="s">
        <v>1954</v>
      </c>
      <c r="F37" s="395"/>
      <c r="G37" s="381"/>
      <c r="H37" s="381"/>
      <c r="I37" s="381"/>
      <c r="J37" s="377"/>
    </row>
    <row r="38" spans="3:10" ht="38.1" customHeight="1" x14ac:dyDescent="0.2">
      <c r="C38" s="383" t="s">
        <v>2408</v>
      </c>
      <c r="D38" s="382" t="s">
        <v>2410</v>
      </c>
      <c r="E38" s="380" t="s">
        <v>1956</v>
      </c>
      <c r="F38" s="395"/>
      <c r="G38" s="381"/>
      <c r="H38" s="381"/>
      <c r="I38" s="381"/>
      <c r="J38" s="377"/>
    </row>
    <row r="39" spans="3:10" ht="38.1" customHeight="1" x14ac:dyDescent="0.2">
      <c r="C39" s="383" t="s">
        <v>2411</v>
      </c>
      <c r="D39" s="382" t="s">
        <v>2412</v>
      </c>
      <c r="E39" s="380" t="s">
        <v>1978</v>
      </c>
      <c r="F39" s="395"/>
      <c r="G39" s="381"/>
      <c r="H39" s="381"/>
      <c r="I39" s="381"/>
      <c r="J39" s="377"/>
    </row>
    <row r="40" spans="3:10" ht="38.1" customHeight="1" x14ac:dyDescent="0.2">
      <c r="C40" s="383" t="s">
        <v>2411</v>
      </c>
      <c r="D40" s="382" t="s">
        <v>2413</v>
      </c>
      <c r="E40" s="380" t="s">
        <v>1981</v>
      </c>
      <c r="F40" s="395"/>
      <c r="G40" s="381"/>
      <c r="H40" s="381"/>
      <c r="I40" s="381"/>
      <c r="J40" s="377"/>
    </row>
    <row r="41" spans="3:10" ht="38.1" customHeight="1" x14ac:dyDescent="0.2">
      <c r="C41" s="383" t="s">
        <v>2414</v>
      </c>
      <c r="D41" s="382" t="s">
        <v>2415</v>
      </c>
      <c r="E41" s="380" t="s">
        <v>1962</v>
      </c>
      <c r="F41" s="395"/>
      <c r="G41" s="381"/>
      <c r="H41" s="381"/>
      <c r="I41" s="381"/>
      <c r="J41" s="377"/>
    </row>
    <row r="42" spans="3:10" ht="38.1" customHeight="1" x14ac:dyDescent="0.2">
      <c r="C42" s="383" t="s">
        <v>2416</v>
      </c>
      <c r="D42" s="382" t="s">
        <v>2417</v>
      </c>
      <c r="E42" s="380" t="s">
        <v>1986</v>
      </c>
      <c r="F42" s="395" t="s">
        <v>2029</v>
      </c>
      <c r="G42" s="381">
        <v>208</v>
      </c>
      <c r="H42" s="381">
        <v>206</v>
      </c>
      <c r="I42" s="381">
        <v>204</v>
      </c>
      <c r="J42" s="377">
        <v>202</v>
      </c>
    </row>
    <row r="43" spans="3:10" ht="38.1" customHeight="1" x14ac:dyDescent="0.2">
      <c r="C43" s="384">
        <v>5</v>
      </c>
      <c r="D43" s="378" t="s">
        <v>2418</v>
      </c>
      <c r="E43" s="380" t="s">
        <v>1989</v>
      </c>
      <c r="F43" s="395"/>
      <c r="G43" s="381"/>
      <c r="H43" s="381"/>
      <c r="I43" s="381"/>
      <c r="J43" s="377"/>
    </row>
    <row r="44" spans="3:10" ht="38.1" customHeight="1" x14ac:dyDescent="0.2">
      <c r="C44" s="383" t="s">
        <v>2419</v>
      </c>
      <c r="D44" s="382" t="s">
        <v>2420</v>
      </c>
      <c r="E44" s="380" t="s">
        <v>1992</v>
      </c>
      <c r="F44" s="395"/>
      <c r="G44" s="381"/>
      <c r="H44" s="381"/>
      <c r="I44" s="381"/>
      <c r="J44" s="377"/>
    </row>
    <row r="45" spans="3:10" ht="38.1" customHeight="1" x14ac:dyDescent="0.2">
      <c r="C45" s="383" t="s">
        <v>2421</v>
      </c>
      <c r="D45" s="382" t="s">
        <v>2422</v>
      </c>
      <c r="E45" s="380" t="s">
        <v>1995</v>
      </c>
      <c r="F45" s="395"/>
      <c r="G45" s="379"/>
      <c r="H45" s="379"/>
      <c r="I45" s="379"/>
      <c r="J45" s="377"/>
    </row>
    <row r="46" spans="3:10" ht="38.1" customHeight="1" x14ac:dyDescent="0.2">
      <c r="C46" s="383" t="s">
        <v>2423</v>
      </c>
      <c r="D46" s="382" t="s">
        <v>2424</v>
      </c>
      <c r="E46" s="380" t="s">
        <v>1964</v>
      </c>
      <c r="F46" s="395"/>
      <c r="G46" s="381"/>
      <c r="H46" s="381"/>
      <c r="I46" s="381"/>
      <c r="J46" s="377"/>
    </row>
    <row r="47" spans="3:10" ht="38.1" customHeight="1" x14ac:dyDescent="0.2">
      <c r="C47" s="383" t="s">
        <v>2425</v>
      </c>
      <c r="D47" s="382" t="s">
        <v>2426</v>
      </c>
      <c r="E47" s="380" t="s">
        <v>1966</v>
      </c>
      <c r="F47" s="395"/>
      <c r="G47" s="379"/>
      <c r="H47" s="379"/>
      <c r="I47" s="379"/>
      <c r="J47" s="377"/>
    </row>
    <row r="48" spans="3:10" ht="38.1" customHeight="1" x14ac:dyDescent="0.2">
      <c r="C48" s="383" t="s">
        <v>2427</v>
      </c>
      <c r="D48" s="382" t="s">
        <v>2428</v>
      </c>
      <c r="E48" s="380" t="s">
        <v>2002</v>
      </c>
      <c r="F48" s="395"/>
      <c r="G48" s="381"/>
      <c r="H48" s="381"/>
      <c r="I48" s="381"/>
      <c r="J48" s="377"/>
    </row>
    <row r="49" spans="3:10" ht="38.1" customHeight="1" x14ac:dyDescent="0.2">
      <c r="C49" s="383" t="s">
        <v>2429</v>
      </c>
      <c r="D49" s="382" t="s">
        <v>2430</v>
      </c>
      <c r="E49" s="380" t="s">
        <v>1970</v>
      </c>
      <c r="F49" s="395"/>
      <c r="G49" s="381"/>
      <c r="H49" s="381"/>
      <c r="I49" s="381"/>
      <c r="J49" s="377"/>
    </row>
    <row r="50" spans="3:10" ht="38.1" customHeight="1" x14ac:dyDescent="0.2">
      <c r="C50" s="383" t="s">
        <v>2431</v>
      </c>
      <c r="D50" s="382" t="s">
        <v>2432</v>
      </c>
      <c r="E50" s="380" t="s">
        <v>1972</v>
      </c>
      <c r="F50" s="394"/>
      <c r="G50" s="379"/>
      <c r="H50" s="379"/>
      <c r="I50" s="379"/>
      <c r="J50" s="377"/>
    </row>
    <row r="51" spans="3:10" ht="38.1" customHeight="1" x14ac:dyDescent="0.2">
      <c r="C51" s="384">
        <v>288</v>
      </c>
      <c r="D51" s="378" t="s">
        <v>2006</v>
      </c>
      <c r="E51" s="380" t="s">
        <v>1974</v>
      </c>
      <c r="F51" s="394"/>
      <c r="G51" s="381"/>
      <c r="H51" s="381"/>
      <c r="I51" s="381"/>
      <c r="J51" s="377"/>
    </row>
    <row r="52" spans="3:10" ht="38.1" customHeight="1" x14ac:dyDescent="0.2">
      <c r="C52" s="384"/>
      <c r="D52" s="378" t="s">
        <v>2433</v>
      </c>
      <c r="E52" s="380" t="s">
        <v>1976</v>
      </c>
      <c r="F52" s="395" t="s">
        <v>2721</v>
      </c>
      <c r="G52" s="381">
        <v>95180</v>
      </c>
      <c r="H52" s="381">
        <v>46030</v>
      </c>
      <c r="I52" s="381">
        <v>30988</v>
      </c>
      <c r="J52" s="377">
        <v>85168</v>
      </c>
    </row>
    <row r="53" spans="3:10" ht="38.1" customHeight="1" x14ac:dyDescent="0.2">
      <c r="C53" s="384" t="s">
        <v>2008</v>
      </c>
      <c r="D53" s="378" t="s">
        <v>2434</v>
      </c>
      <c r="E53" s="380" t="s">
        <v>1979</v>
      </c>
      <c r="F53" s="395" t="s">
        <v>2605</v>
      </c>
      <c r="G53" s="381">
        <v>2300</v>
      </c>
      <c r="H53" s="381">
        <v>2300</v>
      </c>
      <c r="I53" s="381">
        <v>2300</v>
      </c>
      <c r="J53" s="377">
        <v>2300</v>
      </c>
    </row>
    <row r="54" spans="3:10" ht="38.1" customHeight="1" x14ac:dyDescent="0.2">
      <c r="C54" s="383">
        <v>10</v>
      </c>
      <c r="D54" s="382" t="s">
        <v>2435</v>
      </c>
      <c r="E54" s="380" t="s">
        <v>1982</v>
      </c>
      <c r="F54" s="395" t="s">
        <v>2605</v>
      </c>
      <c r="G54" s="381">
        <v>2300</v>
      </c>
      <c r="H54" s="381">
        <v>2300</v>
      </c>
      <c r="I54" s="381">
        <v>2300</v>
      </c>
      <c r="J54" s="377">
        <v>2300</v>
      </c>
    </row>
    <row r="55" spans="3:10" ht="38.1" customHeight="1" x14ac:dyDescent="0.2">
      <c r="C55" s="383">
        <v>11</v>
      </c>
      <c r="D55" s="382" t="s">
        <v>2011</v>
      </c>
      <c r="E55" s="380" t="s">
        <v>1984</v>
      </c>
      <c r="F55" s="395"/>
      <c r="G55" s="381"/>
      <c r="H55" s="381"/>
      <c r="I55" s="381"/>
      <c r="J55" s="377"/>
    </row>
    <row r="56" spans="3:10" ht="38.1" customHeight="1" x14ac:dyDescent="0.2">
      <c r="C56" s="383">
        <v>12</v>
      </c>
      <c r="D56" s="382" t="s">
        <v>2012</v>
      </c>
      <c r="E56" s="380" t="s">
        <v>2015</v>
      </c>
      <c r="F56" s="395"/>
      <c r="G56" s="381"/>
      <c r="H56" s="381"/>
      <c r="I56" s="381"/>
      <c r="J56" s="377"/>
    </row>
    <row r="57" spans="3:10" ht="38.1" customHeight="1" x14ac:dyDescent="0.2">
      <c r="C57" s="383">
        <v>13</v>
      </c>
      <c r="D57" s="382" t="s">
        <v>2014</v>
      </c>
      <c r="E57" s="380" t="s">
        <v>1987</v>
      </c>
      <c r="F57" s="395"/>
      <c r="G57" s="381"/>
      <c r="H57" s="381"/>
      <c r="I57" s="381"/>
      <c r="J57" s="377"/>
    </row>
    <row r="58" spans="3:10" ht="38.1" customHeight="1" x14ac:dyDescent="0.2">
      <c r="C58" s="383">
        <v>14</v>
      </c>
      <c r="D58" s="382" t="s">
        <v>2436</v>
      </c>
      <c r="E58" s="380" t="s">
        <v>2019</v>
      </c>
      <c r="F58" s="395"/>
      <c r="G58" s="379"/>
      <c r="H58" s="379"/>
      <c r="I58" s="379"/>
      <c r="J58" s="377"/>
    </row>
    <row r="59" spans="3:10" ht="38.1" customHeight="1" x14ac:dyDescent="0.2">
      <c r="C59" s="383">
        <v>15</v>
      </c>
      <c r="D59" s="371" t="s">
        <v>2018</v>
      </c>
      <c r="E59" s="380" t="s">
        <v>2022</v>
      </c>
      <c r="F59" s="395"/>
      <c r="G59" s="381"/>
      <c r="H59" s="381"/>
      <c r="I59" s="381"/>
      <c r="J59" s="377"/>
    </row>
    <row r="60" spans="3:10" ht="37.5" x14ac:dyDescent="0.2">
      <c r="C60" s="384"/>
      <c r="D60" s="378" t="s">
        <v>2437</v>
      </c>
      <c r="E60" s="380" t="s">
        <v>2025</v>
      </c>
      <c r="F60" s="395" t="s">
        <v>2606</v>
      </c>
      <c r="G60" s="371">
        <v>91000</v>
      </c>
      <c r="H60" s="371">
        <v>43000</v>
      </c>
      <c r="I60" s="371">
        <v>28000</v>
      </c>
      <c r="J60" s="377">
        <v>81000</v>
      </c>
    </row>
    <row r="61" spans="3:10" ht="18.75" x14ac:dyDescent="0.2">
      <c r="C61" s="383" t="s">
        <v>2438</v>
      </c>
      <c r="D61" s="382" t="s">
        <v>2439</v>
      </c>
      <c r="E61" s="380" t="s">
        <v>2028</v>
      </c>
      <c r="F61" s="395"/>
      <c r="G61" s="371"/>
      <c r="H61" s="371"/>
      <c r="I61" s="371"/>
      <c r="J61" s="377"/>
    </row>
    <row r="62" spans="3:10" ht="18.75" x14ac:dyDescent="0.2">
      <c r="C62" s="383" t="s">
        <v>2440</v>
      </c>
      <c r="D62" s="382" t="s">
        <v>2441</v>
      </c>
      <c r="E62" s="380" t="s">
        <v>2031</v>
      </c>
      <c r="F62" s="395"/>
      <c r="G62" s="371"/>
      <c r="H62" s="371"/>
      <c r="I62" s="371"/>
      <c r="J62" s="377"/>
    </row>
    <row r="63" spans="3:10" ht="18.75" x14ac:dyDescent="0.2">
      <c r="C63" s="383" t="s">
        <v>2442</v>
      </c>
      <c r="D63" s="382" t="s">
        <v>2443</v>
      </c>
      <c r="E63" s="380" t="s">
        <v>1998</v>
      </c>
      <c r="F63" s="395"/>
      <c r="G63" s="371"/>
      <c r="H63" s="371"/>
      <c r="I63" s="371"/>
      <c r="J63" s="377"/>
    </row>
    <row r="64" spans="3:10" ht="18.75" x14ac:dyDescent="0.2">
      <c r="C64" s="383" t="s">
        <v>2444</v>
      </c>
      <c r="D64" s="382" t="s">
        <v>2445</v>
      </c>
      <c r="E64" s="380" t="s">
        <v>2000</v>
      </c>
      <c r="F64" s="395"/>
      <c r="G64" s="371"/>
      <c r="H64" s="371"/>
      <c r="I64" s="371"/>
      <c r="J64" s="377"/>
    </row>
    <row r="65" spans="3:10" ht="18.75" x14ac:dyDescent="0.2">
      <c r="C65" s="383" t="s">
        <v>2446</v>
      </c>
      <c r="D65" s="382" t="s">
        <v>2447</v>
      </c>
      <c r="E65" s="380" t="s">
        <v>2003</v>
      </c>
      <c r="F65" s="395" t="s">
        <v>2606</v>
      </c>
      <c r="G65" s="371">
        <v>91000</v>
      </c>
      <c r="H65" s="371">
        <v>43000</v>
      </c>
      <c r="I65" s="371">
        <v>28000</v>
      </c>
      <c r="J65" s="377">
        <v>81000</v>
      </c>
    </row>
    <row r="66" spans="3:10" ht="18.75" x14ac:dyDescent="0.2">
      <c r="C66" s="383" t="s">
        <v>2448</v>
      </c>
      <c r="D66" s="382" t="s">
        <v>2449</v>
      </c>
      <c r="E66" s="380" t="s">
        <v>2040</v>
      </c>
      <c r="F66" s="395"/>
      <c r="G66" s="371"/>
      <c r="H66" s="371"/>
      <c r="I66" s="371"/>
      <c r="J66" s="377"/>
    </row>
    <row r="67" spans="3:10" ht="18.75" x14ac:dyDescent="0.2">
      <c r="C67" s="383" t="s">
        <v>2450</v>
      </c>
      <c r="D67" s="382" t="s">
        <v>2451</v>
      </c>
      <c r="E67" s="380" t="s">
        <v>2043</v>
      </c>
      <c r="F67" s="395"/>
      <c r="G67" s="371"/>
      <c r="H67" s="371"/>
      <c r="I67" s="371"/>
      <c r="J67" s="377"/>
    </row>
    <row r="68" spans="3:10" ht="18.75" x14ac:dyDescent="0.2">
      <c r="C68" s="384">
        <v>21</v>
      </c>
      <c r="D68" s="378" t="s">
        <v>2452</v>
      </c>
      <c r="E68" s="380" t="s">
        <v>2046</v>
      </c>
      <c r="F68" s="395"/>
      <c r="G68" s="371"/>
      <c r="H68" s="371"/>
      <c r="I68" s="371"/>
      <c r="J68" s="377"/>
    </row>
    <row r="69" spans="3:10" ht="18.75" x14ac:dyDescent="0.2">
      <c r="C69" s="384">
        <v>22</v>
      </c>
      <c r="D69" s="378" t="s">
        <v>2453</v>
      </c>
      <c r="E69" s="380" t="s">
        <v>2049</v>
      </c>
      <c r="F69" s="395" t="s">
        <v>2229</v>
      </c>
      <c r="G69" s="371">
        <v>100</v>
      </c>
      <c r="H69" s="371">
        <v>50</v>
      </c>
      <c r="I69" s="371">
        <v>8</v>
      </c>
      <c r="J69" s="377">
        <v>8</v>
      </c>
    </row>
    <row r="70" spans="3:10" ht="37.5" x14ac:dyDescent="0.2">
      <c r="C70" s="384">
        <v>236</v>
      </c>
      <c r="D70" s="378" t="s">
        <v>2454</v>
      </c>
      <c r="E70" s="380" t="s">
        <v>2052</v>
      </c>
      <c r="F70" s="395"/>
      <c r="G70" s="371"/>
      <c r="H70" s="371"/>
      <c r="I70" s="371"/>
      <c r="J70" s="377"/>
    </row>
    <row r="71" spans="3:10" ht="18.75" x14ac:dyDescent="0.2">
      <c r="C71" s="384" t="s">
        <v>2455</v>
      </c>
      <c r="D71" s="378" t="s">
        <v>2456</v>
      </c>
      <c r="E71" s="380" t="s">
        <v>2055</v>
      </c>
      <c r="F71" s="395"/>
      <c r="G71" s="371"/>
      <c r="H71" s="371"/>
      <c r="I71" s="371"/>
      <c r="J71" s="377"/>
    </row>
    <row r="72" spans="3:10" ht="18.75" x14ac:dyDescent="0.2">
      <c r="C72" s="383" t="s">
        <v>2457</v>
      </c>
      <c r="D72" s="382" t="s">
        <v>2458</v>
      </c>
      <c r="E72" s="380" t="s">
        <v>2057</v>
      </c>
      <c r="F72" s="395"/>
      <c r="G72" s="371"/>
      <c r="H72" s="371"/>
      <c r="I72" s="371"/>
      <c r="J72" s="377"/>
    </row>
    <row r="73" spans="3:10" ht="18.75" x14ac:dyDescent="0.2">
      <c r="C73" s="383" t="s">
        <v>2459</v>
      </c>
      <c r="D73" s="382" t="s">
        <v>2460</v>
      </c>
      <c r="E73" s="380" t="s">
        <v>2060</v>
      </c>
      <c r="F73" s="395"/>
      <c r="G73" s="371"/>
      <c r="H73" s="371"/>
      <c r="I73" s="371"/>
      <c r="J73" s="377"/>
    </row>
    <row r="74" spans="3:10" ht="18.75" x14ac:dyDescent="0.2">
      <c r="C74" s="383" t="s">
        <v>2461</v>
      </c>
      <c r="D74" s="382" t="s">
        <v>2462</v>
      </c>
      <c r="E74" s="380" t="s">
        <v>2063</v>
      </c>
      <c r="F74" s="395"/>
      <c r="G74" s="371"/>
      <c r="H74" s="371"/>
      <c r="I74" s="371"/>
      <c r="J74" s="377"/>
    </row>
    <row r="75" spans="3:10" ht="18.75" x14ac:dyDescent="0.2">
      <c r="C75" s="383" t="s">
        <v>2463</v>
      </c>
      <c r="D75" s="382" t="s">
        <v>2464</v>
      </c>
      <c r="E75" s="380" t="s">
        <v>2066</v>
      </c>
      <c r="F75" s="395"/>
      <c r="G75" s="371"/>
      <c r="H75" s="371"/>
      <c r="I75" s="371"/>
      <c r="J75" s="377"/>
    </row>
    <row r="76" spans="3:10" ht="18.75" x14ac:dyDescent="0.2">
      <c r="C76" s="383" t="s">
        <v>2465</v>
      </c>
      <c r="D76" s="382" t="s">
        <v>2466</v>
      </c>
      <c r="E76" s="380" t="s">
        <v>2068</v>
      </c>
      <c r="F76" s="395"/>
      <c r="G76" s="371"/>
      <c r="H76" s="371"/>
      <c r="I76" s="371"/>
      <c r="J76" s="377"/>
    </row>
    <row r="77" spans="3:10" ht="18.75" x14ac:dyDescent="0.2">
      <c r="C77" s="384">
        <v>24</v>
      </c>
      <c r="D77" s="378" t="s">
        <v>2467</v>
      </c>
      <c r="E77" s="380" t="s">
        <v>2070</v>
      </c>
      <c r="F77" s="395" t="s">
        <v>2607</v>
      </c>
      <c r="G77" s="371">
        <v>500</v>
      </c>
      <c r="H77" s="371">
        <v>500</v>
      </c>
      <c r="I77" s="371">
        <v>500</v>
      </c>
      <c r="J77" s="377">
        <v>500</v>
      </c>
    </row>
    <row r="78" spans="3:10" ht="18.75" x14ac:dyDescent="0.2">
      <c r="C78" s="384">
        <v>27</v>
      </c>
      <c r="D78" s="378" t="s">
        <v>2468</v>
      </c>
      <c r="E78" s="380" t="s">
        <v>2469</v>
      </c>
      <c r="F78" s="395" t="s">
        <v>2722</v>
      </c>
      <c r="G78" s="371">
        <v>1200</v>
      </c>
      <c r="H78" s="371">
        <v>100</v>
      </c>
      <c r="I78" s="371">
        <v>100</v>
      </c>
      <c r="J78" s="377">
        <v>1200</v>
      </c>
    </row>
    <row r="79" spans="3:10" ht="18.75" x14ac:dyDescent="0.2">
      <c r="C79" s="384" t="s">
        <v>2470</v>
      </c>
      <c r="D79" s="378" t="s">
        <v>2471</v>
      </c>
      <c r="E79" s="380" t="s">
        <v>2472</v>
      </c>
      <c r="F79" s="394" t="s">
        <v>2604</v>
      </c>
      <c r="G79" s="371">
        <v>80</v>
      </c>
      <c r="H79" s="371">
        <v>80</v>
      </c>
      <c r="I79" s="371">
        <v>80</v>
      </c>
      <c r="J79" s="377">
        <v>160</v>
      </c>
    </row>
    <row r="80" spans="3:10" ht="18.75" x14ac:dyDescent="0.2">
      <c r="C80" s="384"/>
      <c r="D80" s="378" t="s">
        <v>2473</v>
      </c>
      <c r="E80" s="380" t="s">
        <v>2474</v>
      </c>
      <c r="F80" s="395" t="s">
        <v>2723</v>
      </c>
      <c r="G80" s="371">
        <v>126810</v>
      </c>
      <c r="H80" s="371">
        <v>77558</v>
      </c>
      <c r="I80" s="371">
        <v>63894</v>
      </c>
      <c r="J80" s="377">
        <v>118772</v>
      </c>
    </row>
    <row r="81" spans="3:10" ht="18.75" x14ac:dyDescent="0.2">
      <c r="C81" s="384">
        <v>88</v>
      </c>
      <c r="D81" s="378" t="s">
        <v>2069</v>
      </c>
      <c r="E81" s="380" t="s">
        <v>2475</v>
      </c>
      <c r="F81" s="395"/>
      <c r="G81" s="371"/>
      <c r="H81" s="371"/>
      <c r="I81" s="371"/>
      <c r="J81" s="377"/>
    </row>
    <row r="82" spans="3:10" ht="18.75" x14ac:dyDescent="0.2">
      <c r="C82" s="384"/>
      <c r="D82" s="378" t="s">
        <v>64</v>
      </c>
      <c r="E82" s="384"/>
      <c r="F82" s="391"/>
      <c r="G82" s="371"/>
      <c r="H82" s="371"/>
      <c r="I82" s="371"/>
      <c r="J82" s="377"/>
    </row>
    <row r="83" spans="3:10" ht="37.5" x14ac:dyDescent="0.2">
      <c r="C83" s="384"/>
      <c r="D83" s="378" t="s">
        <v>2476</v>
      </c>
      <c r="E83" s="380" t="s">
        <v>2477</v>
      </c>
      <c r="F83" s="391">
        <v>28504</v>
      </c>
      <c r="G83" s="371">
        <v>28521</v>
      </c>
      <c r="H83" s="371">
        <v>27061</v>
      </c>
      <c r="I83" s="371">
        <v>28210</v>
      </c>
      <c r="J83" s="377">
        <v>28504</v>
      </c>
    </row>
    <row r="84" spans="3:10" ht="18.75" x14ac:dyDescent="0.2">
      <c r="C84" s="384">
        <v>30</v>
      </c>
      <c r="D84" s="378" t="s">
        <v>2478</v>
      </c>
      <c r="E84" s="380" t="s">
        <v>2479</v>
      </c>
      <c r="F84" s="391">
        <v>22501</v>
      </c>
      <c r="G84" s="371">
        <v>22501</v>
      </c>
      <c r="H84" s="371">
        <v>22501</v>
      </c>
      <c r="I84" s="371">
        <v>22501</v>
      </c>
      <c r="J84" s="377">
        <v>22501</v>
      </c>
    </row>
    <row r="85" spans="3:10" ht="18.75" x14ac:dyDescent="0.2">
      <c r="C85" s="383">
        <v>300</v>
      </c>
      <c r="D85" s="382" t="s">
        <v>2073</v>
      </c>
      <c r="E85" s="380" t="s">
        <v>2480</v>
      </c>
      <c r="F85" s="391"/>
      <c r="G85" s="371"/>
      <c r="H85" s="371"/>
      <c r="I85" s="371"/>
      <c r="J85" s="377"/>
    </row>
    <row r="86" spans="3:10" ht="18.75" x14ac:dyDescent="0.2">
      <c r="C86" s="383">
        <v>301</v>
      </c>
      <c r="D86" s="382" t="s">
        <v>2481</v>
      </c>
      <c r="E86" s="380" t="s">
        <v>2482</v>
      </c>
      <c r="F86" s="391"/>
      <c r="G86" s="371"/>
      <c r="H86" s="371"/>
      <c r="I86" s="371"/>
      <c r="J86" s="377"/>
    </row>
    <row r="87" spans="3:10" ht="18.75" x14ac:dyDescent="0.2">
      <c r="C87" s="383">
        <v>302</v>
      </c>
      <c r="D87" s="382" t="s">
        <v>2077</v>
      </c>
      <c r="E87" s="380" t="s">
        <v>2483</v>
      </c>
      <c r="F87" s="391"/>
      <c r="G87" s="371"/>
      <c r="H87" s="371"/>
      <c r="I87" s="371"/>
      <c r="J87" s="377"/>
    </row>
    <row r="88" spans="3:10" ht="18.75" x14ac:dyDescent="0.2">
      <c r="C88" s="383">
        <v>303</v>
      </c>
      <c r="D88" s="382" t="s">
        <v>2079</v>
      </c>
      <c r="E88" s="380" t="s">
        <v>2484</v>
      </c>
      <c r="F88" s="391">
        <v>7189</v>
      </c>
      <c r="G88" s="371">
        <v>7189</v>
      </c>
      <c r="H88" s="371">
        <v>7189</v>
      </c>
      <c r="I88" s="371">
        <v>7189</v>
      </c>
      <c r="J88" s="377">
        <v>7189</v>
      </c>
    </row>
    <row r="89" spans="3:10" ht="18.75" x14ac:dyDescent="0.2">
      <c r="C89" s="383">
        <v>304</v>
      </c>
      <c r="D89" s="382" t="s">
        <v>2081</v>
      </c>
      <c r="E89" s="380" t="s">
        <v>2485</v>
      </c>
      <c r="F89" s="391"/>
      <c r="G89" s="371"/>
      <c r="H89" s="371"/>
      <c r="I89" s="371"/>
      <c r="J89" s="377"/>
    </row>
    <row r="90" spans="3:10" ht="18.75" x14ac:dyDescent="0.2">
      <c r="C90" s="383">
        <v>305</v>
      </c>
      <c r="D90" s="382" t="s">
        <v>2083</v>
      </c>
      <c r="E90" s="380" t="s">
        <v>2486</v>
      </c>
      <c r="F90" s="391"/>
      <c r="G90" s="371"/>
      <c r="H90" s="371"/>
      <c r="I90" s="371"/>
      <c r="J90" s="377"/>
    </row>
    <row r="91" spans="3:10" ht="18.75" x14ac:dyDescent="0.2">
      <c r="C91" s="383">
        <v>306</v>
      </c>
      <c r="D91" s="382" t="s">
        <v>2085</v>
      </c>
      <c r="E91" s="380" t="s">
        <v>2487</v>
      </c>
      <c r="F91" s="391"/>
      <c r="G91" s="371"/>
      <c r="H91" s="371"/>
      <c r="I91" s="371"/>
      <c r="J91" s="377"/>
    </row>
    <row r="92" spans="3:10" ht="18.75" x14ac:dyDescent="0.2">
      <c r="C92" s="383">
        <v>309</v>
      </c>
      <c r="D92" s="382" t="s">
        <v>2087</v>
      </c>
      <c r="E92" s="380" t="s">
        <v>2488</v>
      </c>
      <c r="F92" s="391">
        <v>15312</v>
      </c>
      <c r="G92" s="371">
        <v>15312</v>
      </c>
      <c r="H92" s="371">
        <v>15312</v>
      </c>
      <c r="I92" s="371">
        <v>15312</v>
      </c>
      <c r="J92" s="377">
        <v>15312</v>
      </c>
    </row>
    <row r="93" spans="3:10" ht="18.75" x14ac:dyDescent="0.2">
      <c r="C93" s="384">
        <v>31</v>
      </c>
      <c r="D93" s="378" t="s">
        <v>2489</v>
      </c>
      <c r="E93" s="380" t="s">
        <v>2490</v>
      </c>
      <c r="F93" s="391"/>
      <c r="G93" s="371"/>
      <c r="H93" s="371"/>
      <c r="I93" s="371"/>
      <c r="J93" s="377"/>
    </row>
    <row r="94" spans="3:10" ht="18.75" x14ac:dyDescent="0.2">
      <c r="C94" s="384" t="s">
        <v>2491</v>
      </c>
      <c r="D94" s="378" t="s">
        <v>2492</v>
      </c>
      <c r="E94" s="380" t="s">
        <v>2493</v>
      </c>
      <c r="F94" s="391"/>
      <c r="G94" s="371"/>
      <c r="H94" s="371"/>
      <c r="I94" s="371"/>
      <c r="J94" s="377"/>
    </row>
    <row r="95" spans="3:10" ht="18.75" x14ac:dyDescent="0.2">
      <c r="C95" s="384">
        <v>32</v>
      </c>
      <c r="D95" s="378" t="s">
        <v>2091</v>
      </c>
      <c r="E95" s="380" t="s">
        <v>2494</v>
      </c>
      <c r="F95" s="391">
        <v>13326</v>
      </c>
      <c r="G95" s="371">
        <v>13326</v>
      </c>
      <c r="H95" s="371">
        <v>13326</v>
      </c>
      <c r="I95" s="371">
        <v>13326</v>
      </c>
      <c r="J95" s="377">
        <v>13326</v>
      </c>
    </row>
    <row r="96" spans="3:10" ht="37.5" x14ac:dyDescent="0.2">
      <c r="C96" s="384">
        <v>330</v>
      </c>
      <c r="D96" s="378" t="s">
        <v>2495</v>
      </c>
      <c r="E96" s="380" t="s">
        <v>2496</v>
      </c>
      <c r="F96" s="391"/>
      <c r="G96" s="371"/>
      <c r="H96" s="371"/>
      <c r="I96" s="371"/>
      <c r="J96" s="377"/>
    </row>
    <row r="97" spans="3:10" ht="56.25" x14ac:dyDescent="0.2">
      <c r="C97" s="384" t="s">
        <v>2094</v>
      </c>
      <c r="D97" s="378" t="s">
        <v>2497</v>
      </c>
      <c r="E97" s="380" t="s">
        <v>2498</v>
      </c>
      <c r="F97" s="391"/>
      <c r="G97" s="371"/>
      <c r="H97" s="371"/>
      <c r="I97" s="371"/>
      <c r="J97" s="377"/>
    </row>
    <row r="98" spans="3:10" ht="56.25" x14ac:dyDescent="0.2">
      <c r="C98" s="384" t="s">
        <v>2094</v>
      </c>
      <c r="D98" s="378" t="s">
        <v>2499</v>
      </c>
      <c r="E98" s="380" t="s">
        <v>2500</v>
      </c>
      <c r="F98" s="391"/>
      <c r="G98" s="371"/>
      <c r="H98" s="371"/>
      <c r="I98" s="371"/>
      <c r="J98" s="377"/>
    </row>
    <row r="99" spans="3:10" ht="18.75" x14ac:dyDescent="0.2">
      <c r="C99" s="384">
        <v>34</v>
      </c>
      <c r="D99" s="378" t="s">
        <v>2501</v>
      </c>
      <c r="E99" s="380" t="s">
        <v>2502</v>
      </c>
      <c r="F99" s="391">
        <v>8091</v>
      </c>
      <c r="G99" s="371">
        <v>8108</v>
      </c>
      <c r="H99" s="371">
        <v>8032</v>
      </c>
      <c r="I99" s="371">
        <v>8032</v>
      </c>
      <c r="J99" s="377">
        <v>8091</v>
      </c>
    </row>
    <row r="100" spans="3:10" ht="18.75" x14ac:dyDescent="0.2">
      <c r="C100" s="383">
        <v>340</v>
      </c>
      <c r="D100" s="382" t="s">
        <v>2503</v>
      </c>
      <c r="E100" s="380" t="s">
        <v>2504</v>
      </c>
      <c r="F100" s="391">
        <v>8032</v>
      </c>
      <c r="G100" s="371">
        <v>8032</v>
      </c>
      <c r="H100" s="371">
        <v>8032</v>
      </c>
      <c r="I100" s="371">
        <v>8032</v>
      </c>
      <c r="J100" s="377">
        <v>8032</v>
      </c>
    </row>
    <row r="101" spans="3:10" ht="18.75" x14ac:dyDescent="0.2">
      <c r="C101" s="383">
        <v>341</v>
      </c>
      <c r="D101" s="382" t="s">
        <v>2505</v>
      </c>
      <c r="E101" s="380" t="s">
        <v>2506</v>
      </c>
      <c r="F101" s="391">
        <v>59</v>
      </c>
      <c r="G101" s="371">
        <v>76</v>
      </c>
      <c r="H101" s="371"/>
      <c r="I101" s="371"/>
      <c r="J101" s="377">
        <v>59</v>
      </c>
    </row>
    <row r="102" spans="3:10" ht="18.75" x14ac:dyDescent="0.2">
      <c r="C102" s="384"/>
      <c r="D102" s="378" t="s">
        <v>2507</v>
      </c>
      <c r="E102" s="380" t="s">
        <v>2508</v>
      </c>
      <c r="F102" s="391"/>
      <c r="G102" s="371"/>
      <c r="H102" s="371"/>
      <c r="I102" s="371"/>
      <c r="J102" s="377"/>
    </row>
    <row r="103" spans="3:10" ht="18.75" x14ac:dyDescent="0.2">
      <c r="C103" s="384">
        <v>35</v>
      </c>
      <c r="D103" s="378" t="s">
        <v>2509</v>
      </c>
      <c r="E103" s="380" t="s">
        <v>2510</v>
      </c>
      <c r="F103" s="391">
        <v>15414</v>
      </c>
      <c r="G103" s="391">
        <v>15414</v>
      </c>
      <c r="H103" s="391">
        <v>16798</v>
      </c>
      <c r="I103" s="391">
        <v>15649</v>
      </c>
      <c r="J103" s="391">
        <v>15414</v>
      </c>
    </row>
    <row r="104" spans="3:10" ht="18.75" x14ac:dyDescent="0.2">
      <c r="C104" s="383">
        <v>350</v>
      </c>
      <c r="D104" s="382" t="s">
        <v>2511</v>
      </c>
      <c r="E104" s="380" t="s">
        <v>2512</v>
      </c>
      <c r="F104" s="391">
        <v>15414</v>
      </c>
      <c r="G104" s="391">
        <v>15414</v>
      </c>
      <c r="H104" s="391">
        <v>15414</v>
      </c>
      <c r="I104" s="391">
        <v>15414</v>
      </c>
      <c r="J104" s="391">
        <v>15414</v>
      </c>
    </row>
    <row r="105" spans="3:10" ht="18.75" x14ac:dyDescent="0.2">
      <c r="C105" s="383">
        <v>351</v>
      </c>
      <c r="D105" s="382" t="s">
        <v>2513</v>
      </c>
      <c r="E105" s="380" t="s">
        <v>2514</v>
      </c>
      <c r="F105" s="391"/>
      <c r="G105" s="371"/>
      <c r="H105" s="371">
        <v>1384</v>
      </c>
      <c r="I105" s="371">
        <v>235</v>
      </c>
      <c r="J105" s="377"/>
    </row>
    <row r="106" spans="3:10" ht="18.75" x14ac:dyDescent="0.2">
      <c r="C106" s="384"/>
      <c r="D106" s="378" t="s">
        <v>2515</v>
      </c>
      <c r="E106" s="380" t="s">
        <v>2516</v>
      </c>
      <c r="F106" s="391">
        <v>642</v>
      </c>
      <c r="G106" s="371">
        <v>642</v>
      </c>
      <c r="H106" s="371">
        <v>642</v>
      </c>
      <c r="I106" s="371">
        <v>642</v>
      </c>
      <c r="J106" s="377">
        <v>642</v>
      </c>
    </row>
    <row r="107" spans="3:10" ht="18.75" x14ac:dyDescent="0.2">
      <c r="C107" s="384">
        <v>40</v>
      </c>
      <c r="D107" s="378" t="s">
        <v>2517</v>
      </c>
      <c r="E107" s="380" t="s">
        <v>2518</v>
      </c>
      <c r="F107" s="391"/>
      <c r="G107" s="371"/>
      <c r="H107" s="371"/>
      <c r="I107" s="371"/>
      <c r="J107" s="377"/>
    </row>
    <row r="108" spans="3:10" ht="18.75" x14ac:dyDescent="0.2">
      <c r="C108" s="383">
        <v>400</v>
      </c>
      <c r="D108" s="382" t="s">
        <v>2110</v>
      </c>
      <c r="E108" s="380" t="s">
        <v>2519</v>
      </c>
      <c r="F108" s="391"/>
      <c r="G108" s="371"/>
      <c r="H108" s="371"/>
      <c r="I108" s="371"/>
      <c r="J108" s="377"/>
    </row>
    <row r="109" spans="3:10" ht="18.75" x14ac:dyDescent="0.2">
      <c r="C109" s="383">
        <v>401</v>
      </c>
      <c r="D109" s="382" t="s">
        <v>2520</v>
      </c>
      <c r="E109" s="380" t="s">
        <v>2521</v>
      </c>
      <c r="F109" s="391"/>
      <c r="G109" s="371"/>
      <c r="H109" s="371"/>
      <c r="I109" s="371"/>
      <c r="J109" s="377"/>
    </row>
    <row r="110" spans="3:10" ht="18.75" x14ac:dyDescent="0.2">
      <c r="C110" s="383">
        <v>403</v>
      </c>
      <c r="D110" s="382" t="s">
        <v>2116</v>
      </c>
      <c r="E110" s="380" t="s">
        <v>2522</v>
      </c>
      <c r="F110" s="391"/>
      <c r="G110" s="371"/>
      <c r="H110" s="371"/>
      <c r="I110" s="371"/>
      <c r="J110" s="377"/>
    </row>
    <row r="111" spans="3:10" ht="18.75" x14ac:dyDescent="0.2">
      <c r="C111" s="383">
        <v>404</v>
      </c>
      <c r="D111" s="382" t="s">
        <v>2119</v>
      </c>
      <c r="E111" s="380" t="s">
        <v>2523</v>
      </c>
      <c r="F111" s="391"/>
      <c r="G111" s="371"/>
      <c r="H111" s="371"/>
      <c r="I111" s="371"/>
      <c r="J111" s="377"/>
    </row>
    <row r="112" spans="3:10" ht="18.75" x14ac:dyDescent="0.2">
      <c r="C112" s="383">
        <v>405</v>
      </c>
      <c r="D112" s="382" t="s">
        <v>2524</v>
      </c>
      <c r="E112" s="380" t="s">
        <v>2525</v>
      </c>
      <c r="F112" s="391"/>
      <c r="G112" s="371"/>
      <c r="H112" s="371"/>
      <c r="I112" s="371"/>
      <c r="J112" s="377"/>
    </row>
    <row r="113" spans="3:10" ht="18.75" x14ac:dyDescent="0.2">
      <c r="C113" s="383" t="s">
        <v>2124</v>
      </c>
      <c r="D113" s="382" t="s">
        <v>2125</v>
      </c>
      <c r="E113" s="380" t="s">
        <v>2526</v>
      </c>
      <c r="F113" s="391"/>
      <c r="G113" s="371"/>
      <c r="H113" s="371"/>
      <c r="I113" s="371"/>
      <c r="J113" s="377"/>
    </row>
    <row r="114" spans="3:10" ht="18.75" x14ac:dyDescent="0.2">
      <c r="C114" s="384">
        <v>41</v>
      </c>
      <c r="D114" s="378" t="s">
        <v>2527</v>
      </c>
      <c r="E114" s="380" t="s">
        <v>2528</v>
      </c>
      <c r="F114" s="391">
        <v>642</v>
      </c>
      <c r="G114" s="371">
        <v>642</v>
      </c>
      <c r="H114" s="371">
        <v>642</v>
      </c>
      <c r="I114" s="371">
        <v>642</v>
      </c>
      <c r="J114" s="377">
        <v>642</v>
      </c>
    </row>
    <row r="115" spans="3:10" ht="18.75" x14ac:dyDescent="0.2">
      <c r="C115" s="383">
        <v>410</v>
      </c>
      <c r="D115" s="382" t="s">
        <v>2130</v>
      </c>
      <c r="E115" s="380" t="s">
        <v>2529</v>
      </c>
      <c r="F115" s="391"/>
      <c r="G115" s="371"/>
      <c r="H115" s="371"/>
      <c r="I115" s="371"/>
      <c r="J115" s="377"/>
    </row>
    <row r="116" spans="3:10" ht="18.75" x14ac:dyDescent="0.2">
      <c r="C116" s="383">
        <v>411</v>
      </c>
      <c r="D116" s="382" t="s">
        <v>2133</v>
      </c>
      <c r="E116" s="380" t="s">
        <v>2530</v>
      </c>
      <c r="F116" s="391"/>
      <c r="G116" s="371"/>
      <c r="H116" s="371"/>
      <c r="I116" s="371"/>
      <c r="J116" s="377"/>
    </row>
    <row r="117" spans="3:10" ht="18.75" x14ac:dyDescent="0.2">
      <c r="C117" s="383">
        <v>412</v>
      </c>
      <c r="D117" s="382" t="s">
        <v>2531</v>
      </c>
      <c r="E117" s="380" t="s">
        <v>2532</v>
      </c>
      <c r="F117" s="391"/>
      <c r="G117" s="371"/>
      <c r="H117" s="371"/>
      <c r="I117" s="371"/>
      <c r="J117" s="377"/>
    </row>
    <row r="118" spans="3:10" ht="18.75" x14ac:dyDescent="0.2">
      <c r="C118" s="383">
        <v>413</v>
      </c>
      <c r="D118" s="382" t="s">
        <v>2533</v>
      </c>
      <c r="E118" s="380" t="s">
        <v>2534</v>
      </c>
      <c r="F118" s="391"/>
      <c r="G118" s="371"/>
      <c r="H118" s="371"/>
      <c r="I118" s="371"/>
      <c r="J118" s="377"/>
    </row>
    <row r="119" spans="3:10" ht="18.75" x14ac:dyDescent="0.2">
      <c r="C119" s="383">
        <v>414</v>
      </c>
      <c r="D119" s="382" t="s">
        <v>2535</v>
      </c>
      <c r="E119" s="380" t="s">
        <v>2536</v>
      </c>
      <c r="F119" s="391"/>
      <c r="G119" s="371"/>
      <c r="H119" s="371"/>
      <c r="I119" s="371"/>
      <c r="J119" s="377"/>
    </row>
    <row r="120" spans="3:10" ht="18.75" x14ac:dyDescent="0.2">
      <c r="C120" s="383">
        <v>415</v>
      </c>
      <c r="D120" s="382" t="s">
        <v>2537</v>
      </c>
      <c r="E120" s="380" t="s">
        <v>2538</v>
      </c>
      <c r="F120" s="391"/>
      <c r="G120" s="371"/>
      <c r="H120" s="371"/>
      <c r="I120" s="371"/>
      <c r="J120" s="377"/>
    </row>
    <row r="121" spans="3:10" ht="18.75" x14ac:dyDescent="0.2">
      <c r="C121" s="383">
        <v>416</v>
      </c>
      <c r="D121" s="382" t="s">
        <v>2539</v>
      </c>
      <c r="E121" s="380" t="s">
        <v>2540</v>
      </c>
      <c r="F121" s="391"/>
      <c r="G121" s="371"/>
      <c r="H121" s="371"/>
      <c r="I121" s="371"/>
      <c r="J121" s="377"/>
    </row>
    <row r="122" spans="3:10" ht="18.75" x14ac:dyDescent="0.2">
      <c r="C122" s="383">
        <v>419</v>
      </c>
      <c r="D122" s="382" t="s">
        <v>2541</v>
      </c>
      <c r="E122" s="380" t="s">
        <v>2542</v>
      </c>
      <c r="F122" s="391">
        <v>642</v>
      </c>
      <c r="G122" s="371">
        <v>642</v>
      </c>
      <c r="H122" s="371">
        <v>642</v>
      </c>
      <c r="I122" s="371">
        <v>642</v>
      </c>
      <c r="J122" s="377">
        <v>642</v>
      </c>
    </row>
    <row r="123" spans="3:10" ht="18.75" x14ac:dyDescent="0.2">
      <c r="C123" s="384">
        <v>498</v>
      </c>
      <c r="D123" s="378" t="s">
        <v>2543</v>
      </c>
      <c r="E123" s="380" t="s">
        <v>2544</v>
      </c>
      <c r="F123" s="391">
        <v>80</v>
      </c>
      <c r="G123" s="371">
        <v>20</v>
      </c>
      <c r="H123" s="371">
        <v>40</v>
      </c>
      <c r="I123" s="371">
        <v>60</v>
      </c>
      <c r="J123" s="377">
        <v>80</v>
      </c>
    </row>
    <row r="124" spans="3:10" ht="18.75" x14ac:dyDescent="0.2">
      <c r="C124" s="384" t="s">
        <v>2545</v>
      </c>
      <c r="D124" s="378" t="s">
        <v>2546</v>
      </c>
      <c r="E124" s="380" t="s">
        <v>2547</v>
      </c>
      <c r="F124" s="391">
        <v>89546</v>
      </c>
      <c r="G124" s="371">
        <v>95627</v>
      </c>
      <c r="H124" s="371">
        <v>49815</v>
      </c>
      <c r="I124" s="371">
        <v>34982</v>
      </c>
      <c r="J124" s="377">
        <v>89546</v>
      </c>
    </row>
    <row r="125" spans="3:10" ht="37.5" x14ac:dyDescent="0.2">
      <c r="C125" s="384">
        <v>42</v>
      </c>
      <c r="D125" s="378" t="s">
        <v>2548</v>
      </c>
      <c r="E125" s="380" t="s">
        <v>2549</v>
      </c>
      <c r="F125" s="391"/>
      <c r="G125" s="371"/>
      <c r="H125" s="371"/>
      <c r="I125" s="371"/>
      <c r="J125" s="377"/>
    </row>
    <row r="126" spans="3:10" ht="18.75" x14ac:dyDescent="0.2">
      <c r="C126" s="383">
        <v>420</v>
      </c>
      <c r="D126" s="382" t="s">
        <v>2550</v>
      </c>
      <c r="E126" s="380" t="s">
        <v>2551</v>
      </c>
      <c r="F126" s="391"/>
      <c r="G126" s="371"/>
      <c r="H126" s="371"/>
      <c r="I126" s="371"/>
      <c r="J126" s="377"/>
    </row>
    <row r="127" spans="3:10" ht="18.75" x14ac:dyDescent="0.2">
      <c r="C127" s="383">
        <v>421</v>
      </c>
      <c r="D127" s="382" t="s">
        <v>2552</v>
      </c>
      <c r="E127" s="380" t="s">
        <v>2553</v>
      </c>
      <c r="F127" s="391"/>
      <c r="G127" s="371"/>
      <c r="H127" s="371"/>
      <c r="I127" s="371"/>
      <c r="J127" s="377"/>
    </row>
    <row r="128" spans="3:10" ht="18.75" x14ac:dyDescent="0.2">
      <c r="C128" s="383">
        <v>422</v>
      </c>
      <c r="D128" s="382" t="s">
        <v>2462</v>
      </c>
      <c r="E128" s="380" t="s">
        <v>2554</v>
      </c>
      <c r="F128" s="391"/>
      <c r="G128" s="371"/>
      <c r="H128" s="371"/>
      <c r="I128" s="371"/>
      <c r="J128" s="377"/>
    </row>
    <row r="129" spans="3:10" ht="18.75" x14ac:dyDescent="0.2">
      <c r="C129" s="383">
        <v>423</v>
      </c>
      <c r="D129" s="382" t="s">
        <v>2464</v>
      </c>
      <c r="E129" s="380" t="s">
        <v>2555</v>
      </c>
      <c r="F129" s="391"/>
      <c r="G129" s="371"/>
      <c r="H129" s="371"/>
      <c r="I129" s="371"/>
      <c r="J129" s="377"/>
    </row>
    <row r="130" spans="3:10" ht="37.5" x14ac:dyDescent="0.2">
      <c r="C130" s="383">
        <v>427</v>
      </c>
      <c r="D130" s="382" t="s">
        <v>2556</v>
      </c>
      <c r="E130" s="380" t="s">
        <v>2557</v>
      </c>
      <c r="F130" s="391"/>
      <c r="G130" s="371"/>
      <c r="H130" s="371"/>
      <c r="I130" s="371"/>
      <c r="J130" s="377"/>
    </row>
    <row r="131" spans="3:10" ht="18.75" x14ac:dyDescent="0.2">
      <c r="C131" s="383" t="s">
        <v>2558</v>
      </c>
      <c r="D131" s="382" t="s">
        <v>2559</v>
      </c>
      <c r="E131" s="380" t="s">
        <v>2560</v>
      </c>
      <c r="F131" s="391"/>
      <c r="G131" s="371"/>
      <c r="H131" s="371"/>
      <c r="I131" s="371"/>
      <c r="J131" s="377"/>
    </row>
    <row r="132" spans="3:10" ht="18.75" x14ac:dyDescent="0.2">
      <c r="C132" s="384">
        <v>430</v>
      </c>
      <c r="D132" s="378" t="s">
        <v>2561</v>
      </c>
      <c r="E132" s="380" t="s">
        <v>2562</v>
      </c>
      <c r="F132" s="391">
        <v>645</v>
      </c>
      <c r="G132" s="371">
        <v>645</v>
      </c>
      <c r="H132" s="371">
        <v>645</v>
      </c>
      <c r="I132" s="371">
        <v>645</v>
      </c>
      <c r="J132" s="377">
        <v>645</v>
      </c>
    </row>
    <row r="133" spans="3:10" ht="18.75" x14ac:dyDescent="0.2">
      <c r="C133" s="384" t="s">
        <v>2563</v>
      </c>
      <c r="D133" s="378" t="s">
        <v>2564</v>
      </c>
      <c r="E133" s="380" t="s">
        <v>2565</v>
      </c>
      <c r="F133" s="391">
        <v>82295</v>
      </c>
      <c r="G133" s="371">
        <v>90826</v>
      </c>
      <c r="H133" s="371">
        <v>43987</v>
      </c>
      <c r="I133" s="371">
        <v>29087</v>
      </c>
      <c r="J133" s="377">
        <v>82295</v>
      </c>
    </row>
    <row r="134" spans="3:10" ht="18.75" x14ac:dyDescent="0.2">
      <c r="C134" s="383">
        <v>431</v>
      </c>
      <c r="D134" s="382" t="s">
        <v>2566</v>
      </c>
      <c r="E134" s="380" t="s">
        <v>2567</v>
      </c>
      <c r="F134" s="391"/>
      <c r="G134" s="371"/>
      <c r="H134" s="371"/>
      <c r="I134" s="371"/>
      <c r="J134" s="377"/>
    </row>
    <row r="135" spans="3:10" ht="18.75" x14ac:dyDescent="0.2">
      <c r="C135" s="383">
        <v>432</v>
      </c>
      <c r="D135" s="382" t="s">
        <v>2568</v>
      </c>
      <c r="E135" s="380" t="s">
        <v>2569</v>
      </c>
      <c r="F135" s="391"/>
      <c r="G135" s="371"/>
      <c r="H135" s="371"/>
      <c r="I135" s="371"/>
      <c r="J135" s="377"/>
    </row>
    <row r="136" spans="3:10" ht="18.75" x14ac:dyDescent="0.2">
      <c r="C136" s="383">
        <v>433</v>
      </c>
      <c r="D136" s="382" t="s">
        <v>2570</v>
      </c>
      <c r="E136" s="380" t="s">
        <v>2571</v>
      </c>
      <c r="F136" s="391"/>
      <c r="G136" s="371"/>
      <c r="H136" s="371"/>
      <c r="I136" s="371"/>
      <c r="J136" s="377"/>
    </row>
    <row r="137" spans="3:10" ht="18.75" x14ac:dyDescent="0.2">
      <c r="C137" s="383">
        <v>434</v>
      </c>
      <c r="D137" s="382" t="s">
        <v>2572</v>
      </c>
      <c r="E137" s="380" t="s">
        <v>2573</v>
      </c>
      <c r="F137" s="391"/>
      <c r="G137" s="371"/>
      <c r="H137" s="371"/>
      <c r="I137" s="371"/>
      <c r="J137" s="377"/>
    </row>
    <row r="138" spans="3:10" ht="18.75" x14ac:dyDescent="0.2">
      <c r="C138" s="383">
        <v>435</v>
      </c>
      <c r="D138" s="382" t="s">
        <v>2574</v>
      </c>
      <c r="E138" s="380" t="s">
        <v>2575</v>
      </c>
      <c r="F138" s="391">
        <v>82295</v>
      </c>
      <c r="G138" s="371">
        <v>90826</v>
      </c>
      <c r="H138" s="371">
        <v>43987</v>
      </c>
      <c r="I138" s="371">
        <v>29087</v>
      </c>
      <c r="J138" s="377">
        <v>82295</v>
      </c>
    </row>
    <row r="139" spans="3:10" ht="18.75" x14ac:dyDescent="0.2">
      <c r="C139" s="383">
        <v>436</v>
      </c>
      <c r="D139" s="382" t="s">
        <v>2576</v>
      </c>
      <c r="E139" s="380" t="s">
        <v>2577</v>
      </c>
      <c r="F139" s="391"/>
      <c r="G139" s="371"/>
      <c r="H139" s="371"/>
      <c r="I139" s="371"/>
      <c r="J139" s="377"/>
    </row>
    <row r="140" spans="3:10" ht="18.75" x14ac:dyDescent="0.2">
      <c r="C140" s="383">
        <v>439</v>
      </c>
      <c r="D140" s="382" t="s">
        <v>2578</v>
      </c>
      <c r="E140" s="380" t="s">
        <v>2579</v>
      </c>
      <c r="F140" s="391"/>
      <c r="G140" s="371"/>
      <c r="H140" s="371"/>
      <c r="I140" s="371"/>
      <c r="J140" s="377"/>
    </row>
    <row r="141" spans="3:10" ht="18.75" x14ac:dyDescent="0.2">
      <c r="C141" s="384" t="s">
        <v>2580</v>
      </c>
      <c r="D141" s="378" t="s">
        <v>2581</v>
      </c>
      <c r="E141" s="380" t="s">
        <v>2582</v>
      </c>
      <c r="F141" s="391">
        <v>5000</v>
      </c>
      <c r="G141" s="371">
        <v>5000</v>
      </c>
      <c r="H141" s="371">
        <v>5000</v>
      </c>
      <c r="I141" s="371">
        <v>5000</v>
      </c>
      <c r="J141" s="377">
        <v>5000</v>
      </c>
    </row>
    <row r="142" spans="3:10" ht="18.75" x14ac:dyDescent="0.2">
      <c r="C142" s="384">
        <v>47</v>
      </c>
      <c r="D142" s="378" t="s">
        <v>2583</v>
      </c>
      <c r="E142" s="380" t="s">
        <v>2584</v>
      </c>
      <c r="F142" s="391">
        <v>1500</v>
      </c>
      <c r="G142" s="371">
        <v>1050</v>
      </c>
      <c r="H142" s="371">
        <v>77</v>
      </c>
      <c r="I142" s="371">
        <v>144</v>
      </c>
      <c r="J142" s="377">
        <v>1500</v>
      </c>
    </row>
    <row r="143" spans="3:10" ht="18.75" x14ac:dyDescent="0.2">
      <c r="C143" s="384">
        <v>48</v>
      </c>
      <c r="D143" s="378" t="s">
        <v>2585</v>
      </c>
      <c r="E143" s="380" t="s">
        <v>2586</v>
      </c>
      <c r="F143" s="391"/>
      <c r="G143" s="371"/>
      <c r="H143" s="371"/>
      <c r="I143" s="371"/>
      <c r="J143" s="377"/>
    </row>
    <row r="144" spans="3:10" ht="18.75" x14ac:dyDescent="0.2">
      <c r="C144" s="384" t="s">
        <v>2187</v>
      </c>
      <c r="D144" s="378" t="s">
        <v>2587</v>
      </c>
      <c r="E144" s="380" t="s">
        <v>2588</v>
      </c>
      <c r="F144" s="391">
        <v>106</v>
      </c>
      <c r="G144" s="371">
        <v>106</v>
      </c>
      <c r="H144" s="371">
        <v>106</v>
      </c>
      <c r="I144" s="371">
        <v>106</v>
      </c>
      <c r="J144" s="377">
        <v>106</v>
      </c>
    </row>
    <row r="145" spans="3:10" ht="37.5" x14ac:dyDescent="0.2">
      <c r="C145" s="384"/>
      <c r="D145" s="378" t="s">
        <v>2589</v>
      </c>
      <c r="E145" s="380" t="s">
        <v>2590</v>
      </c>
      <c r="F145" s="391" t="s">
        <v>281</v>
      </c>
      <c r="G145" s="371" t="s">
        <v>281</v>
      </c>
      <c r="H145" s="371" t="s">
        <v>281</v>
      </c>
      <c r="I145" s="371" t="s">
        <v>281</v>
      </c>
      <c r="J145" s="377" t="s">
        <v>281</v>
      </c>
    </row>
    <row r="146" spans="3:10" ht="18.75" x14ac:dyDescent="0.2">
      <c r="C146" s="384"/>
      <c r="D146" s="378" t="s">
        <v>2591</v>
      </c>
      <c r="E146" s="380" t="s">
        <v>2592</v>
      </c>
      <c r="F146" s="391">
        <v>118772</v>
      </c>
      <c r="G146" s="371">
        <v>126810</v>
      </c>
      <c r="H146" s="371">
        <v>77558</v>
      </c>
      <c r="I146" s="371">
        <v>63894</v>
      </c>
      <c r="J146" s="377">
        <v>118772</v>
      </c>
    </row>
    <row r="147" spans="3:10" ht="18.75" x14ac:dyDescent="0.2">
      <c r="C147" s="384">
        <v>89</v>
      </c>
      <c r="D147" s="378" t="s">
        <v>2593</v>
      </c>
      <c r="E147" s="380" t="s">
        <v>2594</v>
      </c>
      <c r="F147" s="391"/>
      <c r="G147" s="371"/>
      <c r="H147" s="371"/>
      <c r="I147" s="371"/>
      <c r="J147" s="377"/>
    </row>
  </sheetData>
  <mergeCells count="11">
    <mergeCell ref="D5:D7"/>
    <mergeCell ref="E5:E7"/>
    <mergeCell ref="C3:J3"/>
    <mergeCell ref="C4:J4"/>
    <mergeCell ref="F6:F7"/>
    <mergeCell ref="G6:G7"/>
    <mergeCell ref="H6:H7"/>
    <mergeCell ref="I6:I7"/>
    <mergeCell ref="J6:J7"/>
    <mergeCell ref="G5:J5"/>
    <mergeCell ref="C5:C7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2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9"/>
  <sheetViews>
    <sheetView zoomScale="75" zoomScaleNormal="75" workbookViewId="0">
      <selection activeCell="D59" sqref="D59"/>
    </sheetView>
  </sheetViews>
  <sheetFormatPr defaultRowHeight="15" x14ac:dyDescent="0.2"/>
  <cols>
    <col min="2" max="2" width="83.42578125" customWidth="1"/>
    <col min="3" max="3" width="18.140625" style="324" customWidth="1"/>
    <col min="4" max="4" width="25.42578125" bestFit="1" customWidth="1"/>
    <col min="5" max="5" width="25" customWidth="1"/>
    <col min="6" max="7" width="27" bestFit="1" customWidth="1"/>
    <col min="8" max="8" width="26.42578125" customWidth="1"/>
  </cols>
  <sheetData>
    <row r="3" spans="2:8" ht="24.95" customHeight="1" x14ac:dyDescent="0.25">
      <c r="B3" t="s">
        <v>2608</v>
      </c>
      <c r="H3" s="6" t="s">
        <v>250</v>
      </c>
    </row>
    <row r="4" spans="2:8" s="7" customFormat="1" ht="24.95" customHeight="1" x14ac:dyDescent="0.3">
      <c r="B4" s="481" t="s">
        <v>143</v>
      </c>
      <c r="C4" s="481"/>
      <c r="D4" s="481"/>
      <c r="E4" s="481"/>
      <c r="F4" s="481"/>
      <c r="G4" s="481"/>
      <c r="H4" s="481"/>
    </row>
    <row r="5" spans="2:8" s="7" customFormat="1" ht="24.95" customHeight="1" x14ac:dyDescent="0.3">
      <c r="B5" s="138"/>
      <c r="C5" s="138"/>
      <c r="D5" s="138"/>
      <c r="E5" s="138"/>
      <c r="F5" s="138"/>
      <c r="G5" s="138"/>
      <c r="H5" s="138"/>
    </row>
    <row r="6" spans="2:8" s="7" customFormat="1" ht="24.95" customHeight="1" x14ac:dyDescent="0.3">
      <c r="B6" s="481" t="s">
        <v>2724</v>
      </c>
      <c r="C6" s="481"/>
      <c r="D6" s="481"/>
      <c r="E6" s="481"/>
      <c r="F6" s="481"/>
      <c r="G6" s="481"/>
      <c r="H6" s="481"/>
    </row>
    <row r="7" spans="2:8" s="2" customFormat="1" ht="18.75" customHeight="1" thickBot="1" x14ac:dyDescent="0.3">
      <c r="B7" s="47"/>
      <c r="C7" s="324"/>
      <c r="D7" s="47"/>
      <c r="E7" s="47"/>
      <c r="F7" s="47"/>
      <c r="G7" s="47"/>
      <c r="H7" s="140" t="s">
        <v>216</v>
      </c>
    </row>
    <row r="8" spans="2:8" s="2" customFormat="1" ht="30" customHeight="1" x14ac:dyDescent="0.25">
      <c r="B8" s="485" t="s">
        <v>217</v>
      </c>
      <c r="C8" s="484" t="s">
        <v>129</v>
      </c>
      <c r="D8" s="484" t="s">
        <v>2203</v>
      </c>
      <c r="E8" s="484"/>
      <c r="F8" s="484"/>
      <c r="G8" s="484"/>
      <c r="H8" s="506"/>
    </row>
    <row r="9" spans="2:8" s="2" customFormat="1" ht="69" customHeight="1" x14ac:dyDescent="0.25">
      <c r="B9" s="486"/>
      <c r="C9" s="472"/>
      <c r="D9" s="137" t="s">
        <v>2660</v>
      </c>
      <c r="E9" s="137" t="s">
        <v>2725</v>
      </c>
      <c r="F9" s="137" t="s">
        <v>2662</v>
      </c>
      <c r="G9" s="137" t="s">
        <v>2726</v>
      </c>
      <c r="H9" s="139" t="s">
        <v>2710</v>
      </c>
    </row>
    <row r="10" spans="2:8" s="2" customFormat="1" ht="30" customHeight="1" x14ac:dyDescent="0.25">
      <c r="B10" s="328" t="s">
        <v>2268</v>
      </c>
      <c r="C10" s="321"/>
      <c r="D10" s="186"/>
      <c r="E10" s="186"/>
      <c r="F10" s="186"/>
      <c r="G10" s="186"/>
      <c r="H10" s="329"/>
    </row>
    <row r="11" spans="2:8" s="2" customFormat="1" ht="33.75" customHeight="1" x14ac:dyDescent="0.25">
      <c r="B11" s="328" t="s">
        <v>2269</v>
      </c>
      <c r="C11" s="321">
        <v>3001</v>
      </c>
      <c r="D11" s="186">
        <v>269500</v>
      </c>
      <c r="E11" s="186">
        <v>125500</v>
      </c>
      <c r="F11" s="186">
        <v>68000</v>
      </c>
      <c r="G11" s="186">
        <v>25000</v>
      </c>
      <c r="H11" s="329">
        <v>51000</v>
      </c>
    </row>
    <row r="12" spans="2:8" s="2" customFormat="1" ht="30" customHeight="1" x14ac:dyDescent="0.25">
      <c r="B12" s="330" t="s">
        <v>144</v>
      </c>
      <c r="C12" s="321">
        <v>3002</v>
      </c>
      <c r="D12" s="397">
        <v>267500</v>
      </c>
      <c r="E12" s="397">
        <v>125000</v>
      </c>
      <c r="F12" s="322">
        <v>67500</v>
      </c>
      <c r="G12" s="145">
        <v>24500</v>
      </c>
      <c r="H12" s="146">
        <v>50500</v>
      </c>
    </row>
    <row r="13" spans="2:8" s="2" customFormat="1" ht="30" customHeight="1" x14ac:dyDescent="0.25">
      <c r="B13" s="330" t="s">
        <v>145</v>
      </c>
      <c r="C13" s="321">
        <v>3003</v>
      </c>
      <c r="D13" s="323">
        <v>1000</v>
      </c>
      <c r="E13" s="323">
        <v>250</v>
      </c>
      <c r="F13" s="145">
        <v>250</v>
      </c>
      <c r="G13" s="145">
        <v>250</v>
      </c>
      <c r="H13" s="146">
        <v>250</v>
      </c>
    </row>
    <row r="14" spans="2:8" s="2" customFormat="1" ht="30" customHeight="1" x14ac:dyDescent="0.25">
      <c r="B14" s="330" t="s">
        <v>146</v>
      </c>
      <c r="C14" s="321">
        <v>3004</v>
      </c>
      <c r="D14" s="145">
        <v>1000</v>
      </c>
      <c r="E14" s="323">
        <v>250</v>
      </c>
      <c r="F14" s="145">
        <v>250</v>
      </c>
      <c r="G14" s="145">
        <v>250</v>
      </c>
      <c r="H14" s="146">
        <v>250</v>
      </c>
    </row>
    <row r="15" spans="2:8" s="2" customFormat="1" ht="30" customHeight="1" x14ac:dyDescent="0.25">
      <c r="B15" s="328" t="s">
        <v>2270</v>
      </c>
      <c r="C15" s="321">
        <v>3005</v>
      </c>
      <c r="D15" s="145">
        <v>266020</v>
      </c>
      <c r="E15" s="145">
        <v>125075</v>
      </c>
      <c r="F15" s="145">
        <v>66920</v>
      </c>
      <c r="G15" s="145">
        <v>23000</v>
      </c>
      <c r="H15" s="146">
        <v>51000</v>
      </c>
    </row>
    <row r="16" spans="2:8" s="2" customFormat="1" ht="30" customHeight="1" x14ac:dyDescent="0.25">
      <c r="B16" s="330" t="s">
        <v>147</v>
      </c>
      <c r="C16" s="321">
        <v>3006</v>
      </c>
      <c r="D16" s="145">
        <v>241128</v>
      </c>
      <c r="E16" s="145">
        <v>118950</v>
      </c>
      <c r="F16" s="145">
        <v>60644</v>
      </c>
      <c r="G16" s="145">
        <v>16850</v>
      </c>
      <c r="H16" s="146">
        <v>44684</v>
      </c>
    </row>
    <row r="17" spans="2:8" s="2" customFormat="1" ht="27" customHeight="1" x14ac:dyDescent="0.25">
      <c r="B17" s="330" t="s">
        <v>2271</v>
      </c>
      <c r="C17" s="321">
        <v>3007</v>
      </c>
      <c r="D17" s="145">
        <v>20292</v>
      </c>
      <c r="E17" s="145">
        <v>5000</v>
      </c>
      <c r="F17" s="145">
        <v>5126</v>
      </c>
      <c r="G17" s="145">
        <v>5000</v>
      </c>
      <c r="H17" s="146">
        <v>5166</v>
      </c>
    </row>
    <row r="18" spans="2:8" ht="30" customHeight="1" x14ac:dyDescent="0.2">
      <c r="B18" s="330" t="s">
        <v>149</v>
      </c>
      <c r="C18" s="321">
        <v>3008</v>
      </c>
      <c r="D18" s="145">
        <v>100</v>
      </c>
      <c r="E18" s="145">
        <v>25</v>
      </c>
      <c r="F18" s="145">
        <v>25</v>
      </c>
      <c r="G18" s="145">
        <v>25</v>
      </c>
      <c r="H18" s="146">
        <v>25</v>
      </c>
    </row>
    <row r="19" spans="2:8" ht="30" customHeight="1" x14ac:dyDescent="0.2">
      <c r="B19" s="330" t="s">
        <v>150</v>
      </c>
      <c r="C19" s="321">
        <v>3009</v>
      </c>
      <c r="D19" s="145"/>
      <c r="E19" s="145"/>
      <c r="F19" s="145"/>
      <c r="G19" s="145"/>
      <c r="H19" s="146"/>
    </row>
    <row r="20" spans="2:8" ht="30" customHeight="1" x14ac:dyDescent="0.2">
      <c r="B20" s="330" t="s">
        <v>2272</v>
      </c>
      <c r="C20" s="321">
        <v>3010</v>
      </c>
      <c r="D20" s="145">
        <v>4500</v>
      </c>
      <c r="E20" s="145">
        <v>1125</v>
      </c>
      <c r="F20" s="145">
        <v>1125</v>
      </c>
      <c r="G20" s="145">
        <v>1125</v>
      </c>
      <c r="H20" s="146">
        <v>1125</v>
      </c>
    </row>
    <row r="21" spans="2:8" ht="30" customHeight="1" x14ac:dyDescent="0.2">
      <c r="B21" s="328" t="s">
        <v>2273</v>
      </c>
      <c r="C21" s="321">
        <v>3011</v>
      </c>
      <c r="D21" s="145"/>
      <c r="E21" s="145"/>
      <c r="F21" s="145"/>
      <c r="G21" s="145"/>
      <c r="H21" s="146"/>
    </row>
    <row r="22" spans="2:8" ht="30" customHeight="1" x14ac:dyDescent="0.2">
      <c r="B22" s="328" t="s">
        <v>2274</v>
      </c>
      <c r="C22" s="321">
        <v>3012</v>
      </c>
      <c r="D22" s="325"/>
      <c r="E22" s="325"/>
      <c r="F22" s="325"/>
      <c r="G22" s="325"/>
      <c r="H22" s="326"/>
    </row>
    <row r="23" spans="2:8" ht="30" customHeight="1" x14ac:dyDescent="0.2">
      <c r="B23" s="328" t="s">
        <v>42</v>
      </c>
      <c r="C23" s="321"/>
      <c r="D23" s="145"/>
      <c r="E23" s="145"/>
      <c r="F23" s="145"/>
      <c r="G23" s="145"/>
      <c r="H23" s="146"/>
    </row>
    <row r="24" spans="2:8" ht="30" customHeight="1" x14ac:dyDescent="0.2">
      <c r="B24" s="328" t="s">
        <v>2275</v>
      </c>
      <c r="C24" s="321">
        <v>3013</v>
      </c>
      <c r="D24" s="145"/>
      <c r="E24" s="145"/>
      <c r="F24" s="145"/>
      <c r="G24" s="145"/>
      <c r="H24" s="146"/>
    </row>
    <row r="25" spans="2:8" ht="30" customHeight="1" x14ac:dyDescent="0.2">
      <c r="B25" s="330" t="s">
        <v>43</v>
      </c>
      <c r="C25" s="321">
        <v>3014</v>
      </c>
      <c r="D25" s="323"/>
      <c r="E25" s="323"/>
      <c r="F25" s="323"/>
      <c r="G25" s="323"/>
      <c r="H25" s="327"/>
    </row>
    <row r="26" spans="2:8" ht="30" customHeight="1" x14ac:dyDescent="0.2">
      <c r="B26" s="330" t="s">
        <v>2276</v>
      </c>
      <c r="C26" s="321">
        <v>3015</v>
      </c>
      <c r="D26" s="145"/>
      <c r="E26" s="145"/>
      <c r="F26" s="145"/>
      <c r="G26" s="145"/>
      <c r="H26" s="146"/>
    </row>
    <row r="27" spans="2:8" ht="36" customHeight="1" x14ac:dyDescent="0.2">
      <c r="B27" s="330" t="s">
        <v>45</v>
      </c>
      <c r="C27" s="321">
        <v>3016</v>
      </c>
      <c r="D27" s="145"/>
      <c r="E27" s="145"/>
      <c r="F27" s="145"/>
      <c r="G27" s="145"/>
      <c r="H27" s="146"/>
    </row>
    <row r="28" spans="2:8" ht="30" customHeight="1" x14ac:dyDescent="0.2">
      <c r="B28" s="330" t="s">
        <v>46</v>
      </c>
      <c r="C28" s="321">
        <v>3017</v>
      </c>
      <c r="D28" s="145"/>
      <c r="E28" s="145"/>
      <c r="F28" s="145"/>
      <c r="G28" s="145"/>
      <c r="H28" s="146"/>
    </row>
    <row r="29" spans="2:8" ht="33.75" customHeight="1" x14ac:dyDescent="0.2">
      <c r="B29" s="330" t="s">
        <v>47</v>
      </c>
      <c r="C29" s="321">
        <v>3018</v>
      </c>
      <c r="D29" s="145"/>
      <c r="E29" s="145"/>
      <c r="F29" s="145"/>
      <c r="G29" s="145"/>
      <c r="H29" s="146"/>
    </row>
    <row r="30" spans="2:8" ht="33.75" customHeight="1" x14ac:dyDescent="0.2">
      <c r="B30" s="328" t="s">
        <v>2277</v>
      </c>
      <c r="C30" s="321">
        <v>3019</v>
      </c>
      <c r="D30" s="145">
        <v>3480</v>
      </c>
      <c r="E30" s="145">
        <v>400</v>
      </c>
      <c r="F30" s="145">
        <v>1080</v>
      </c>
      <c r="G30" s="145">
        <v>2000</v>
      </c>
      <c r="H30" s="146"/>
    </row>
    <row r="31" spans="2:8" ht="30" customHeight="1" x14ac:dyDescent="0.2">
      <c r="B31" s="330" t="s">
        <v>48</v>
      </c>
      <c r="C31" s="321">
        <v>3020</v>
      </c>
      <c r="D31" s="145"/>
      <c r="E31" s="145"/>
      <c r="F31" s="145"/>
      <c r="G31" s="145"/>
      <c r="H31" s="146"/>
    </row>
    <row r="32" spans="2:8" ht="30" customHeight="1" x14ac:dyDescent="0.2">
      <c r="B32" s="330" t="s">
        <v>2278</v>
      </c>
      <c r="C32" s="321">
        <v>3021</v>
      </c>
      <c r="D32" s="145">
        <v>3480</v>
      </c>
      <c r="E32" s="145">
        <v>400</v>
      </c>
      <c r="F32" s="145">
        <v>1080</v>
      </c>
      <c r="G32" s="145">
        <v>2000</v>
      </c>
      <c r="H32" s="146"/>
    </row>
    <row r="33" spans="2:8" ht="33.75" customHeight="1" x14ac:dyDescent="0.2">
      <c r="B33" s="330" t="s">
        <v>50</v>
      </c>
      <c r="C33" s="321">
        <v>3022</v>
      </c>
      <c r="D33" s="145"/>
      <c r="E33" s="145"/>
      <c r="F33" s="145"/>
      <c r="G33" s="145"/>
      <c r="H33" s="146"/>
    </row>
    <row r="34" spans="2:8" ht="30" customHeight="1" x14ac:dyDescent="0.2">
      <c r="B34" s="328" t="s">
        <v>2279</v>
      </c>
      <c r="C34" s="321">
        <v>3023</v>
      </c>
      <c r="D34" s="145"/>
      <c r="E34" s="145"/>
      <c r="F34" s="145"/>
      <c r="G34" s="145"/>
      <c r="H34" s="146"/>
    </row>
    <row r="35" spans="2:8" ht="30" customHeight="1" x14ac:dyDescent="0.2">
      <c r="B35" s="328" t="s">
        <v>2280</v>
      </c>
      <c r="C35" s="321">
        <v>3024</v>
      </c>
      <c r="D35" s="325"/>
      <c r="E35" s="325"/>
      <c r="F35" s="325"/>
      <c r="G35" s="325"/>
      <c r="H35" s="326"/>
    </row>
    <row r="36" spans="2:8" ht="30" customHeight="1" x14ac:dyDescent="0.2">
      <c r="B36" s="328" t="s">
        <v>51</v>
      </c>
      <c r="C36" s="321"/>
      <c r="D36" s="145"/>
      <c r="E36" s="145"/>
      <c r="F36" s="145"/>
      <c r="G36" s="145"/>
      <c r="H36" s="146"/>
    </row>
    <row r="37" spans="2:8" ht="30" customHeight="1" x14ac:dyDescent="0.2">
      <c r="B37" s="328" t="s">
        <v>2281</v>
      </c>
      <c r="C37" s="321">
        <v>3025</v>
      </c>
      <c r="D37" s="145"/>
      <c r="E37" s="145"/>
      <c r="F37" s="145"/>
      <c r="G37" s="145"/>
      <c r="H37" s="146"/>
    </row>
    <row r="38" spans="2:8" ht="30" customHeight="1" x14ac:dyDescent="0.2">
      <c r="B38" s="330" t="s">
        <v>52</v>
      </c>
      <c r="C38" s="321">
        <v>3026</v>
      </c>
      <c r="D38" s="323"/>
      <c r="E38" s="323"/>
      <c r="F38" s="323"/>
      <c r="G38" s="323"/>
      <c r="H38" s="327"/>
    </row>
    <row r="39" spans="2:8" ht="30" customHeight="1" x14ac:dyDescent="0.2">
      <c r="B39" s="330" t="s">
        <v>1903</v>
      </c>
      <c r="C39" s="321">
        <v>3027</v>
      </c>
      <c r="D39" s="145"/>
      <c r="E39" s="145"/>
      <c r="F39" s="145"/>
      <c r="G39" s="145"/>
      <c r="H39" s="146"/>
    </row>
    <row r="40" spans="2:8" ht="30" customHeight="1" x14ac:dyDescent="0.2">
      <c r="B40" s="330" t="s">
        <v>1904</v>
      </c>
      <c r="C40" s="321">
        <v>3028</v>
      </c>
      <c r="D40" s="145"/>
      <c r="E40" s="145"/>
      <c r="F40" s="145"/>
      <c r="G40" s="145"/>
      <c r="H40" s="146"/>
    </row>
    <row r="41" spans="2:8" ht="30" customHeight="1" x14ac:dyDescent="0.2">
      <c r="B41" s="330" t="s">
        <v>1905</v>
      </c>
      <c r="C41" s="321">
        <v>3029</v>
      </c>
      <c r="D41" s="145"/>
      <c r="E41" s="145"/>
      <c r="F41" s="145"/>
      <c r="G41" s="145"/>
      <c r="H41" s="146"/>
    </row>
    <row r="42" spans="2:8" ht="33" customHeight="1" x14ac:dyDescent="0.2">
      <c r="B42" s="330" t="s">
        <v>1906</v>
      </c>
      <c r="C42" s="321">
        <v>3030</v>
      </c>
      <c r="D42" s="145"/>
      <c r="E42" s="145"/>
      <c r="F42" s="145"/>
      <c r="G42" s="145"/>
      <c r="H42" s="146"/>
    </row>
    <row r="43" spans="2:8" ht="33" customHeight="1" x14ac:dyDescent="0.2">
      <c r="B43" s="328" t="s">
        <v>2282</v>
      </c>
      <c r="C43" s="321">
        <v>3031</v>
      </c>
      <c r="D43" s="145"/>
      <c r="E43" s="145"/>
      <c r="F43" s="145"/>
      <c r="G43" s="145"/>
      <c r="H43" s="146"/>
    </row>
    <row r="44" spans="2:8" ht="30" customHeight="1" x14ac:dyDescent="0.2">
      <c r="B44" s="330" t="s">
        <v>53</v>
      </c>
      <c r="C44" s="321">
        <v>3032</v>
      </c>
      <c r="D44" s="145"/>
      <c r="E44" s="145"/>
      <c r="F44" s="145"/>
      <c r="G44" s="145"/>
      <c r="H44" s="146"/>
    </row>
    <row r="45" spans="2:8" ht="30" customHeight="1" x14ac:dyDescent="0.2">
      <c r="B45" s="330" t="s">
        <v>2283</v>
      </c>
      <c r="C45" s="321">
        <v>3033</v>
      </c>
      <c r="D45" s="145"/>
      <c r="E45" s="145"/>
      <c r="F45" s="145"/>
      <c r="G45" s="145"/>
      <c r="H45" s="146"/>
    </row>
    <row r="46" spans="2:8" ht="30" customHeight="1" x14ac:dyDescent="0.2">
      <c r="B46" s="330" t="s">
        <v>2284</v>
      </c>
      <c r="C46" s="321">
        <v>3034</v>
      </c>
      <c r="D46" s="145"/>
      <c r="E46" s="145"/>
      <c r="F46" s="145"/>
      <c r="G46" s="145"/>
      <c r="H46" s="146"/>
    </row>
    <row r="47" spans="2:8" ht="30" customHeight="1" x14ac:dyDescent="0.2">
      <c r="B47" s="330" t="s">
        <v>2285</v>
      </c>
      <c r="C47" s="321">
        <v>3035</v>
      </c>
      <c r="D47" s="145"/>
      <c r="E47" s="145"/>
      <c r="F47" s="145"/>
      <c r="G47" s="145"/>
      <c r="H47" s="146"/>
    </row>
    <row r="48" spans="2:8" ht="30" customHeight="1" x14ac:dyDescent="0.2">
      <c r="B48" s="330" t="s">
        <v>2286</v>
      </c>
      <c r="C48" s="321">
        <v>3036</v>
      </c>
      <c r="D48" s="145"/>
      <c r="E48" s="145"/>
      <c r="F48" s="145"/>
      <c r="G48" s="145"/>
      <c r="H48" s="146"/>
    </row>
    <row r="49" spans="2:8" ht="30" customHeight="1" x14ac:dyDescent="0.2">
      <c r="B49" s="330" t="s">
        <v>2287</v>
      </c>
      <c r="C49" s="321">
        <v>3037</v>
      </c>
      <c r="D49" s="145"/>
      <c r="E49" s="145"/>
      <c r="F49" s="145"/>
      <c r="G49" s="145"/>
      <c r="H49" s="146"/>
    </row>
    <row r="50" spans="2:8" ht="30" customHeight="1" x14ac:dyDescent="0.2">
      <c r="B50" s="328" t="s">
        <v>2288</v>
      </c>
      <c r="C50" s="321">
        <v>3038</v>
      </c>
      <c r="D50" s="145"/>
      <c r="E50" s="145"/>
      <c r="F50" s="145"/>
      <c r="G50" s="145"/>
      <c r="H50" s="146"/>
    </row>
    <row r="51" spans="2:8" ht="30" customHeight="1" x14ac:dyDescent="0.2">
      <c r="B51" s="328" t="s">
        <v>2289</v>
      </c>
      <c r="C51" s="321">
        <v>3039</v>
      </c>
      <c r="D51" s="145"/>
      <c r="E51" s="145"/>
      <c r="F51" s="145"/>
      <c r="G51" s="145"/>
      <c r="H51" s="146"/>
    </row>
    <row r="52" spans="2:8" ht="30" customHeight="1" x14ac:dyDescent="0.2">
      <c r="B52" s="328" t="s">
        <v>2290</v>
      </c>
      <c r="C52" s="321">
        <v>3040</v>
      </c>
      <c r="D52" s="467">
        <v>269500</v>
      </c>
      <c r="E52" s="467">
        <v>125500</v>
      </c>
      <c r="F52" s="467">
        <v>68000</v>
      </c>
      <c r="G52" s="467">
        <v>25000</v>
      </c>
      <c r="H52" s="468">
        <v>51000</v>
      </c>
    </row>
    <row r="53" spans="2:8" ht="30" customHeight="1" x14ac:dyDescent="0.2">
      <c r="B53" s="328" t="s">
        <v>2291</v>
      </c>
      <c r="C53" s="321">
        <v>3041</v>
      </c>
      <c r="D53" s="467">
        <v>269500</v>
      </c>
      <c r="E53" s="467">
        <v>125500</v>
      </c>
      <c r="F53" s="467">
        <v>68000</v>
      </c>
      <c r="G53" s="467">
        <v>25000</v>
      </c>
      <c r="H53" s="468">
        <v>51000</v>
      </c>
    </row>
    <row r="54" spans="2:8" ht="30" customHeight="1" x14ac:dyDescent="0.2">
      <c r="B54" s="328" t="s">
        <v>2292</v>
      </c>
      <c r="C54" s="321">
        <v>3042</v>
      </c>
      <c r="D54" s="145"/>
      <c r="E54" s="145"/>
      <c r="F54" s="145"/>
      <c r="G54" s="145"/>
      <c r="H54" s="146"/>
    </row>
    <row r="55" spans="2:8" ht="30" customHeight="1" x14ac:dyDescent="0.2">
      <c r="B55" s="328" t="s">
        <v>2293</v>
      </c>
      <c r="C55" s="321">
        <v>3043</v>
      </c>
      <c r="D55" s="145"/>
      <c r="E55" s="145"/>
      <c r="F55" s="145"/>
      <c r="G55" s="145"/>
      <c r="H55" s="146"/>
    </row>
    <row r="56" spans="2:8" ht="30" customHeight="1" x14ac:dyDescent="0.2">
      <c r="B56" s="328" t="s">
        <v>2294</v>
      </c>
      <c r="C56" s="321">
        <v>3044</v>
      </c>
      <c r="D56" s="145">
        <v>500</v>
      </c>
      <c r="E56" s="145">
        <v>500</v>
      </c>
      <c r="F56" s="145">
        <v>500</v>
      </c>
      <c r="G56" s="145">
        <v>500</v>
      </c>
      <c r="H56" s="146">
        <v>500</v>
      </c>
    </row>
    <row r="57" spans="2:8" x14ac:dyDescent="0.2">
      <c r="B57" s="328" t="s">
        <v>2295</v>
      </c>
      <c r="C57" s="321">
        <v>3045</v>
      </c>
      <c r="D57" s="150"/>
      <c r="E57" s="150"/>
      <c r="F57" s="150"/>
      <c r="G57" s="150"/>
      <c r="H57" s="151"/>
    </row>
    <row r="58" spans="2:8" x14ac:dyDescent="0.2">
      <c r="B58" s="328" t="s">
        <v>1919</v>
      </c>
      <c r="C58" s="321">
        <v>3046</v>
      </c>
      <c r="D58" s="150"/>
      <c r="E58" s="150"/>
      <c r="F58" s="150"/>
      <c r="G58" s="150"/>
      <c r="H58" s="151"/>
    </row>
    <row r="59" spans="2:8" ht="15.75" customHeight="1" thickBot="1" x14ac:dyDescent="0.25">
      <c r="B59" s="331" t="s">
        <v>2296</v>
      </c>
      <c r="C59" s="332">
        <v>3047</v>
      </c>
      <c r="D59" s="333">
        <v>500</v>
      </c>
      <c r="E59" s="333">
        <v>500</v>
      </c>
      <c r="F59" s="333">
        <v>500</v>
      </c>
      <c r="G59" s="333">
        <v>500</v>
      </c>
      <c r="H59" s="334">
        <v>500</v>
      </c>
    </row>
  </sheetData>
  <mergeCells count="5">
    <mergeCell ref="B4:H4"/>
    <mergeCell ref="B6:H6"/>
    <mergeCell ref="B8:B9"/>
    <mergeCell ref="C8:C9"/>
    <mergeCell ref="D8:H8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8"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9"/>
  <sheetViews>
    <sheetView zoomScale="75" zoomScaleNormal="75" workbookViewId="0">
      <selection activeCell="D11" sqref="D11"/>
    </sheetView>
  </sheetViews>
  <sheetFormatPr defaultRowHeight="15.75" x14ac:dyDescent="0.25"/>
  <cols>
    <col min="1" max="1" width="9.140625" style="23"/>
    <col min="2" max="2" width="13.140625" style="23" customWidth="1"/>
    <col min="3" max="3" width="48.85546875" style="23" customWidth="1"/>
    <col min="4" max="4" width="23.28515625" style="23" customWidth="1"/>
    <col min="5" max="5" width="23.42578125" style="23" customWidth="1"/>
    <col min="6" max="6" width="23.28515625" style="23" customWidth="1"/>
    <col min="7" max="7" width="23.140625" style="23" customWidth="1"/>
    <col min="8" max="8" width="21.7109375" style="23" customWidth="1"/>
    <col min="9" max="9" width="20.28515625" style="23" customWidth="1"/>
    <col min="10" max="10" width="17.5703125" style="23" customWidth="1"/>
    <col min="11" max="11" width="21.28515625" style="23" customWidth="1"/>
    <col min="12" max="12" width="18.85546875" style="23" customWidth="1"/>
    <col min="13" max="13" width="15.5703125" style="23" customWidth="1"/>
    <col min="14" max="16384" width="9.140625" style="23"/>
  </cols>
  <sheetData>
    <row r="2" spans="2:14" ht="17.25" customHeight="1" x14ac:dyDescent="0.25"/>
    <row r="3" spans="2:14" x14ac:dyDescent="0.25">
      <c r="C3" s="23" t="s">
        <v>2609</v>
      </c>
      <c r="I3" s="6" t="s">
        <v>241</v>
      </c>
    </row>
    <row r="4" spans="2:14" s="47" customFormat="1" x14ac:dyDescent="0.25">
      <c r="B4" s="481" t="s">
        <v>31</v>
      </c>
      <c r="C4" s="481"/>
      <c r="D4" s="481"/>
      <c r="E4" s="481"/>
      <c r="F4" s="481"/>
      <c r="G4" s="481"/>
      <c r="H4" s="481"/>
      <c r="I4" s="481"/>
      <c r="J4" s="227"/>
      <c r="K4" s="227"/>
      <c r="L4" s="227"/>
      <c r="M4" s="227"/>
    </row>
    <row r="5" spans="2:14" s="47" customFormat="1" x14ac:dyDescent="0.25"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2:14" s="47" customFormat="1" x14ac:dyDescent="0.25"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2:14" s="47" customFormat="1" ht="15" x14ac:dyDescent="0.2">
      <c r="I7" s="47" t="s">
        <v>155</v>
      </c>
    </row>
    <row r="8" spans="2:14" s="229" customFormat="1" ht="46.5" customHeight="1" x14ac:dyDescent="0.25">
      <c r="B8" s="512" t="s">
        <v>4</v>
      </c>
      <c r="C8" s="513" t="s">
        <v>2247</v>
      </c>
      <c r="D8" s="510" t="s">
        <v>2205</v>
      </c>
      <c r="E8" s="510" t="s">
        <v>2654</v>
      </c>
      <c r="F8" s="510" t="s">
        <v>2655</v>
      </c>
      <c r="G8" s="510" t="s">
        <v>2656</v>
      </c>
      <c r="H8" s="510" t="s">
        <v>2657</v>
      </c>
      <c r="I8" s="510" t="s">
        <v>2658</v>
      </c>
      <c r="N8" s="230"/>
    </row>
    <row r="9" spans="2:14" s="229" customFormat="1" ht="23.25" customHeight="1" x14ac:dyDescent="0.25">
      <c r="B9" s="512"/>
      <c r="C9" s="513"/>
      <c r="D9" s="511"/>
      <c r="E9" s="511"/>
      <c r="F9" s="511"/>
      <c r="G9" s="511"/>
      <c r="H9" s="511"/>
      <c r="I9" s="511"/>
    </row>
    <row r="10" spans="2:14" s="229" customFormat="1" ht="24" customHeight="1" x14ac:dyDescent="0.25">
      <c r="B10" s="137"/>
      <c r="C10" s="231"/>
      <c r="D10" s="232"/>
      <c r="E10" s="233"/>
      <c r="F10" s="233"/>
      <c r="G10" s="233"/>
      <c r="H10" s="233"/>
      <c r="I10" s="234"/>
    </row>
    <row r="11" spans="2:14" s="47" customFormat="1" ht="65.099999999999994" customHeight="1" x14ac:dyDescent="0.2">
      <c r="B11" s="178" t="s">
        <v>225</v>
      </c>
      <c r="C11" s="176" t="s">
        <v>32</v>
      </c>
      <c r="D11" s="235"/>
      <c r="E11" s="235"/>
      <c r="F11" s="235"/>
      <c r="G11" s="235"/>
      <c r="H11" s="235"/>
      <c r="I11" s="235"/>
    </row>
    <row r="12" spans="2:14" s="47" customFormat="1" ht="65.099999999999994" customHeight="1" x14ac:dyDescent="0.2">
      <c r="B12" s="178" t="s">
        <v>226</v>
      </c>
      <c r="C12" s="176" t="s">
        <v>33</v>
      </c>
      <c r="D12" s="235"/>
      <c r="E12" s="235"/>
      <c r="F12" s="235"/>
      <c r="G12" s="235"/>
      <c r="H12" s="235"/>
      <c r="I12" s="235"/>
    </row>
    <row r="13" spans="2:14" s="47" customFormat="1" ht="65.099999999999994" customHeight="1" x14ac:dyDescent="0.2">
      <c r="B13" s="178" t="s">
        <v>227</v>
      </c>
      <c r="C13" s="176" t="s">
        <v>34</v>
      </c>
      <c r="D13" s="235"/>
      <c r="E13" s="235"/>
      <c r="F13" s="235"/>
      <c r="G13" s="235"/>
      <c r="H13" s="235"/>
      <c r="I13" s="235"/>
    </row>
    <row r="14" spans="2:14" s="47" customFormat="1" ht="24" customHeight="1" x14ac:dyDescent="0.2">
      <c r="B14" s="137"/>
      <c r="C14" s="231" t="s">
        <v>25</v>
      </c>
      <c r="D14" s="236"/>
      <c r="E14" s="236"/>
      <c r="F14" s="236"/>
      <c r="G14" s="236"/>
      <c r="H14" s="236"/>
      <c r="I14" s="236"/>
    </row>
    <row r="15" spans="2:14" s="47" customFormat="1" ht="24" customHeight="1" x14ac:dyDescent="0.2">
      <c r="B15" s="137"/>
      <c r="C15" s="231" t="s">
        <v>2248</v>
      </c>
      <c r="D15" s="507"/>
      <c r="E15" s="508"/>
      <c r="F15" s="508"/>
      <c r="G15" s="508"/>
      <c r="H15" s="508"/>
      <c r="I15" s="509"/>
    </row>
    <row r="16" spans="2:14" s="47" customFormat="1" ht="65.099999999999994" customHeight="1" x14ac:dyDescent="0.2">
      <c r="B16" s="178" t="s">
        <v>225</v>
      </c>
      <c r="C16" s="176" t="s">
        <v>32</v>
      </c>
      <c r="D16" s="235"/>
      <c r="E16" s="235"/>
      <c r="F16" s="235"/>
      <c r="G16" s="235"/>
      <c r="H16" s="235"/>
      <c r="I16" s="235"/>
    </row>
    <row r="17" spans="2:9" s="47" customFormat="1" ht="65.099999999999994" customHeight="1" x14ac:dyDescent="0.2">
      <c r="B17" s="178" t="s">
        <v>226</v>
      </c>
      <c r="C17" s="176" t="s">
        <v>33</v>
      </c>
      <c r="D17" s="235"/>
      <c r="E17" s="235"/>
      <c r="F17" s="235"/>
      <c r="G17" s="235"/>
      <c r="H17" s="235"/>
      <c r="I17" s="235"/>
    </row>
    <row r="18" spans="2:9" s="47" customFormat="1" ht="65.099999999999994" customHeight="1" x14ac:dyDescent="0.2">
      <c r="B18" s="178" t="s">
        <v>227</v>
      </c>
      <c r="C18" s="176" t="s">
        <v>34</v>
      </c>
      <c r="D18" s="235"/>
      <c r="E18" s="235"/>
      <c r="F18" s="235"/>
      <c r="G18" s="235"/>
      <c r="H18" s="235"/>
      <c r="I18" s="235"/>
    </row>
    <row r="19" spans="2:9" s="47" customFormat="1" ht="24.95" customHeight="1" x14ac:dyDescent="0.25">
      <c r="B19" s="150"/>
      <c r="C19" s="237" t="s">
        <v>25</v>
      </c>
      <c r="D19" s="150"/>
      <c r="E19" s="150"/>
      <c r="F19" s="150"/>
      <c r="G19" s="150"/>
      <c r="H19" s="150"/>
      <c r="I19" s="150"/>
    </row>
  </sheetData>
  <mergeCells count="10">
    <mergeCell ref="D15:I15"/>
    <mergeCell ref="H8:H9"/>
    <mergeCell ref="I8:I9"/>
    <mergeCell ref="B4:I4"/>
    <mergeCell ref="F8:F9"/>
    <mergeCell ref="G8:G9"/>
    <mergeCell ref="B8:B9"/>
    <mergeCell ref="C8:C9"/>
    <mergeCell ref="D8:D9"/>
    <mergeCell ref="E8:E9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95"/>
  <sheetViews>
    <sheetView topLeftCell="A10" zoomScale="83" zoomScaleNormal="83" workbookViewId="0">
      <selection activeCell="J40" sqref="J40"/>
    </sheetView>
  </sheetViews>
  <sheetFormatPr defaultRowHeight="15.75" x14ac:dyDescent="0.25"/>
  <cols>
    <col min="1" max="1" width="9.140625" style="48"/>
    <col min="2" max="2" width="6.140625" style="48" customWidth="1"/>
    <col min="3" max="3" width="81.28515625" style="48" customWidth="1"/>
    <col min="4" max="4" width="22.7109375" style="48" customWidth="1"/>
    <col min="5" max="5" width="22.42578125" style="48" customWidth="1"/>
    <col min="6" max="6" width="21.28515625" style="48" customWidth="1"/>
    <col min="7" max="7" width="18.85546875" style="48" customWidth="1"/>
    <col min="8" max="8" width="19.140625" style="48" customWidth="1"/>
    <col min="9" max="9" width="20.7109375" style="48" customWidth="1"/>
    <col min="10" max="10" width="20.42578125" style="48" customWidth="1"/>
    <col min="11" max="11" width="12.28515625" style="48" customWidth="1"/>
    <col min="12" max="12" width="13.42578125" style="48" customWidth="1"/>
    <col min="13" max="13" width="11.28515625" style="48" customWidth="1"/>
    <col min="14" max="14" width="12.42578125" style="48" customWidth="1"/>
    <col min="15" max="15" width="14.42578125" style="48" customWidth="1"/>
    <col min="16" max="16" width="15.140625" style="48" customWidth="1"/>
    <col min="17" max="17" width="11.28515625" style="48" customWidth="1"/>
    <col min="18" max="18" width="13.140625" style="48" customWidth="1"/>
    <col min="19" max="19" width="13" style="48" customWidth="1"/>
    <col min="20" max="20" width="14.140625" style="48" customWidth="1"/>
    <col min="21" max="21" width="26.5703125" style="48" customWidth="1"/>
    <col min="22" max="16384" width="9.140625" style="48"/>
  </cols>
  <sheetData>
    <row r="2" spans="2:24" x14ac:dyDescent="0.25">
      <c r="C2" s="48" t="s">
        <v>2609</v>
      </c>
      <c r="J2" s="56" t="s">
        <v>213</v>
      </c>
    </row>
    <row r="4" spans="2:24" s="245" customFormat="1" ht="18" x14ac:dyDescent="0.25">
      <c r="B4" s="514" t="s">
        <v>154</v>
      </c>
      <c r="C4" s="514"/>
      <c r="D4" s="514"/>
      <c r="E4" s="514"/>
      <c r="F4" s="514"/>
      <c r="G4" s="514"/>
      <c r="H4" s="514"/>
      <c r="I4" s="244"/>
    </row>
    <row r="5" spans="2:24" s="245" customFormat="1" x14ac:dyDescent="0.25">
      <c r="C5" s="244"/>
      <c r="D5" s="244"/>
      <c r="E5" s="244"/>
      <c r="F5" s="244"/>
      <c r="G5" s="244"/>
      <c r="H5" s="244"/>
      <c r="I5" s="244"/>
      <c r="J5" s="246" t="s">
        <v>155</v>
      </c>
    </row>
    <row r="6" spans="2:24" s="245" customFormat="1" ht="25.5" customHeight="1" x14ac:dyDescent="0.2">
      <c r="B6" s="515" t="s">
        <v>156</v>
      </c>
      <c r="C6" s="515" t="s">
        <v>157</v>
      </c>
      <c r="D6" s="516" t="s">
        <v>2196</v>
      </c>
      <c r="E6" s="516" t="s">
        <v>2659</v>
      </c>
      <c r="F6" s="516" t="s">
        <v>2660</v>
      </c>
      <c r="G6" s="510" t="s">
        <v>2661</v>
      </c>
      <c r="H6" s="510" t="s">
        <v>2662</v>
      </c>
      <c r="I6" s="510" t="s">
        <v>2663</v>
      </c>
      <c r="J6" s="510" t="s">
        <v>2664</v>
      </c>
      <c r="K6" s="518"/>
      <c r="L6" s="519"/>
      <c r="M6" s="518"/>
      <c r="N6" s="519"/>
      <c r="O6" s="518"/>
      <c r="P6" s="519"/>
      <c r="Q6" s="518"/>
      <c r="R6" s="519"/>
      <c r="S6" s="519"/>
      <c r="T6" s="519"/>
      <c r="U6" s="249"/>
      <c r="V6" s="249"/>
      <c r="W6" s="249"/>
      <c r="X6" s="249"/>
    </row>
    <row r="7" spans="2:24" s="245" customFormat="1" ht="36.75" customHeight="1" x14ac:dyDescent="0.2">
      <c r="B7" s="515"/>
      <c r="C7" s="515"/>
      <c r="D7" s="516"/>
      <c r="E7" s="516"/>
      <c r="F7" s="516"/>
      <c r="G7" s="511"/>
      <c r="H7" s="511"/>
      <c r="I7" s="511"/>
      <c r="J7" s="511"/>
      <c r="K7" s="518"/>
      <c r="L7" s="518"/>
      <c r="M7" s="518"/>
      <c r="N7" s="518"/>
      <c r="O7" s="518"/>
      <c r="P7" s="519"/>
      <c r="Q7" s="518"/>
      <c r="R7" s="519"/>
      <c r="S7" s="519"/>
      <c r="T7" s="519"/>
      <c r="U7" s="249"/>
      <c r="V7" s="249"/>
      <c r="W7" s="249"/>
      <c r="X7" s="249"/>
    </row>
    <row r="8" spans="2:24" s="245" customFormat="1" ht="36.75" customHeight="1" x14ac:dyDescent="0.25">
      <c r="B8" s="250" t="s">
        <v>225</v>
      </c>
      <c r="C8" s="251" t="s">
        <v>2221</v>
      </c>
      <c r="D8" s="466">
        <v>12135925</v>
      </c>
      <c r="E8" s="255">
        <v>10320187</v>
      </c>
      <c r="F8" s="255">
        <v>11298965</v>
      </c>
      <c r="G8" s="255">
        <v>2824741</v>
      </c>
      <c r="H8" s="255">
        <v>2824741</v>
      </c>
      <c r="I8" s="255">
        <v>2824741</v>
      </c>
      <c r="J8" s="255">
        <v>2824742</v>
      </c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</row>
    <row r="9" spans="2:24" s="245" customFormat="1" ht="36" x14ac:dyDescent="0.25">
      <c r="B9" s="250" t="s">
        <v>226</v>
      </c>
      <c r="C9" s="251" t="s">
        <v>2222</v>
      </c>
      <c r="D9" s="255">
        <v>17312304</v>
      </c>
      <c r="E9" s="255">
        <v>14722094</v>
      </c>
      <c r="F9" s="255">
        <v>16118352</v>
      </c>
      <c r="G9" s="255">
        <v>4029588</v>
      </c>
      <c r="H9" s="255">
        <v>4029588</v>
      </c>
      <c r="I9" s="255">
        <v>4029588</v>
      </c>
      <c r="J9" s="255">
        <v>4029588</v>
      </c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</row>
    <row r="10" spans="2:24" s="245" customFormat="1" ht="36" x14ac:dyDescent="0.25">
      <c r="B10" s="250" t="s">
        <v>227</v>
      </c>
      <c r="C10" s="251" t="s">
        <v>2223</v>
      </c>
      <c r="D10" s="255">
        <v>20411244</v>
      </c>
      <c r="E10" s="255">
        <v>17357594</v>
      </c>
      <c r="F10" s="255">
        <v>19003537</v>
      </c>
      <c r="G10" s="255">
        <v>4750884</v>
      </c>
      <c r="H10" s="255">
        <v>4750884</v>
      </c>
      <c r="I10" s="255">
        <v>4750884</v>
      </c>
      <c r="J10" s="255">
        <v>4750885</v>
      </c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</row>
    <row r="11" spans="2:24" s="245" customFormat="1" ht="30" customHeight="1" x14ac:dyDescent="0.25">
      <c r="B11" s="250" t="s">
        <v>228</v>
      </c>
      <c r="C11" s="251" t="s">
        <v>2224</v>
      </c>
      <c r="D11" s="255">
        <v>29</v>
      </c>
      <c r="E11" s="255">
        <v>27</v>
      </c>
      <c r="F11" s="255">
        <v>27</v>
      </c>
      <c r="G11" s="255">
        <v>27</v>
      </c>
      <c r="H11" s="255">
        <v>27</v>
      </c>
      <c r="I11" s="255">
        <v>27</v>
      </c>
      <c r="J11" s="255">
        <v>27</v>
      </c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</row>
    <row r="12" spans="2:24" s="245" customFormat="1" ht="30" customHeight="1" x14ac:dyDescent="0.25">
      <c r="B12" s="250" t="s">
        <v>2225</v>
      </c>
      <c r="C12" s="252" t="s">
        <v>2226</v>
      </c>
      <c r="D12" s="253">
        <v>29</v>
      </c>
      <c r="E12" s="253">
        <v>26</v>
      </c>
      <c r="F12" s="253">
        <v>26</v>
      </c>
      <c r="G12" s="253">
        <v>26</v>
      </c>
      <c r="H12" s="253">
        <v>26</v>
      </c>
      <c r="I12" s="253">
        <v>26</v>
      </c>
      <c r="J12" s="253">
        <v>26</v>
      </c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  <c r="X12" s="249"/>
    </row>
    <row r="13" spans="2:24" s="245" customFormat="1" ht="30" customHeight="1" x14ac:dyDescent="0.25">
      <c r="B13" s="250" t="s">
        <v>2227</v>
      </c>
      <c r="C13" s="252" t="s">
        <v>2228</v>
      </c>
      <c r="D13" s="253"/>
      <c r="E13" s="253">
        <v>1</v>
      </c>
      <c r="F13" s="253">
        <v>1</v>
      </c>
      <c r="G13" s="253">
        <v>1</v>
      </c>
      <c r="H13" s="253">
        <v>1</v>
      </c>
      <c r="I13" s="253">
        <v>1</v>
      </c>
      <c r="J13" s="253">
        <v>1</v>
      </c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</row>
    <row r="14" spans="2:24" s="245" customFormat="1" ht="30" customHeight="1" x14ac:dyDescent="0.25">
      <c r="B14" s="250" t="s">
        <v>204</v>
      </c>
      <c r="C14" s="254" t="s">
        <v>161</v>
      </c>
      <c r="D14" s="253">
        <v>150000</v>
      </c>
      <c r="E14" s="253"/>
      <c r="F14" s="253">
        <v>150000</v>
      </c>
      <c r="G14" s="253">
        <v>37500</v>
      </c>
      <c r="H14" s="253">
        <v>37500</v>
      </c>
      <c r="I14" s="253">
        <v>37500</v>
      </c>
      <c r="J14" s="253">
        <v>37500</v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</row>
    <row r="15" spans="2:24" s="245" customFormat="1" ht="30" customHeight="1" x14ac:dyDescent="0.25">
      <c r="B15" s="250" t="s">
        <v>205</v>
      </c>
      <c r="C15" s="254" t="s">
        <v>130</v>
      </c>
      <c r="D15" s="253"/>
      <c r="E15" s="253"/>
      <c r="F15" s="253"/>
      <c r="G15" s="253"/>
      <c r="H15" s="253"/>
      <c r="I15" s="253"/>
      <c r="J15" s="253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</row>
    <row r="16" spans="2:24" s="245" customFormat="1" ht="30" customHeight="1" x14ac:dyDescent="0.25">
      <c r="B16" s="250" t="s">
        <v>206</v>
      </c>
      <c r="C16" s="254" t="s">
        <v>165</v>
      </c>
      <c r="D16" s="253"/>
      <c r="E16" s="255"/>
      <c r="F16" s="255"/>
      <c r="G16" s="255"/>
      <c r="H16" s="255"/>
      <c r="I16" s="255"/>
      <c r="J16" s="255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</row>
    <row r="17" spans="2:24" s="245" customFormat="1" ht="30" customHeight="1" x14ac:dyDescent="0.25">
      <c r="B17" s="250" t="s">
        <v>2229</v>
      </c>
      <c r="C17" s="254" t="s">
        <v>131</v>
      </c>
      <c r="D17" s="255"/>
      <c r="E17" s="255"/>
      <c r="F17" s="255"/>
      <c r="G17" s="255"/>
      <c r="H17" s="255"/>
      <c r="I17" s="255"/>
      <c r="J17" s="255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</row>
    <row r="18" spans="2:24" s="245" customFormat="1" ht="30" customHeight="1" x14ac:dyDescent="0.25">
      <c r="B18" s="250" t="s">
        <v>207</v>
      </c>
      <c r="C18" s="256" t="s">
        <v>169</v>
      </c>
      <c r="D18" s="253"/>
      <c r="E18" s="255"/>
      <c r="F18" s="255"/>
      <c r="G18" s="255"/>
      <c r="H18" s="255"/>
      <c r="I18" s="255"/>
      <c r="J18" s="255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</row>
    <row r="19" spans="2:24" s="245" customFormat="1" ht="36" x14ac:dyDescent="0.25">
      <c r="B19" s="250" t="s">
        <v>208</v>
      </c>
      <c r="C19" s="257" t="s">
        <v>132</v>
      </c>
      <c r="D19" s="255"/>
      <c r="E19" s="255"/>
      <c r="F19" s="255"/>
      <c r="G19" s="255"/>
      <c r="H19" s="255"/>
      <c r="I19" s="255"/>
      <c r="J19" s="255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</row>
    <row r="20" spans="2:24" s="245" customFormat="1" ht="30" customHeight="1" x14ac:dyDescent="0.25">
      <c r="B20" s="250" t="s">
        <v>209</v>
      </c>
      <c r="C20" s="256" t="s">
        <v>173</v>
      </c>
      <c r="D20" s="255"/>
      <c r="E20" s="255"/>
      <c r="F20" s="255"/>
      <c r="G20" s="255"/>
      <c r="H20" s="255"/>
      <c r="I20" s="255"/>
      <c r="J20" s="255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</row>
    <row r="21" spans="2:24" s="245" customFormat="1" ht="30" customHeight="1" x14ac:dyDescent="0.25">
      <c r="B21" s="250" t="s">
        <v>210</v>
      </c>
      <c r="C21" s="254" t="s">
        <v>133</v>
      </c>
      <c r="D21" s="255"/>
      <c r="E21" s="255"/>
      <c r="F21" s="255"/>
      <c r="G21" s="255"/>
      <c r="H21" s="255"/>
      <c r="I21" s="255"/>
      <c r="J21" s="255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</row>
    <row r="22" spans="2:24" s="245" customFormat="1" ht="30" customHeight="1" x14ac:dyDescent="0.25">
      <c r="B22" s="250" t="s">
        <v>2013</v>
      </c>
      <c r="C22" s="256" t="s">
        <v>248</v>
      </c>
      <c r="D22" s="255"/>
      <c r="E22" s="255"/>
      <c r="F22" s="255"/>
      <c r="G22" s="255"/>
      <c r="H22" s="255"/>
      <c r="I22" s="255"/>
      <c r="J22" s="255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</row>
    <row r="23" spans="2:24" s="245" customFormat="1" ht="30" customHeight="1" x14ac:dyDescent="0.25">
      <c r="B23" s="250" t="s">
        <v>79</v>
      </c>
      <c r="C23" s="256" t="s">
        <v>249</v>
      </c>
      <c r="D23" s="255"/>
      <c r="E23" s="255"/>
      <c r="F23" s="255"/>
      <c r="G23" s="255"/>
      <c r="H23" s="255"/>
      <c r="I23" s="255"/>
      <c r="J23" s="255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</row>
    <row r="24" spans="2:24" s="245" customFormat="1" ht="30" customHeight="1" x14ac:dyDescent="0.25">
      <c r="B24" s="250" t="s">
        <v>2017</v>
      </c>
      <c r="C24" s="256" t="s">
        <v>134</v>
      </c>
      <c r="D24" s="255"/>
      <c r="E24" s="255"/>
      <c r="F24" s="255"/>
      <c r="G24" s="255"/>
      <c r="H24" s="255"/>
      <c r="I24" s="255"/>
      <c r="J24" s="255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2:24" s="245" customFormat="1" ht="30" customHeight="1" x14ac:dyDescent="0.25">
      <c r="B25" s="250" t="s">
        <v>2230</v>
      </c>
      <c r="C25" s="256" t="s">
        <v>135</v>
      </c>
      <c r="D25" s="255"/>
      <c r="E25" s="255"/>
      <c r="F25" s="255"/>
      <c r="G25" s="255"/>
      <c r="H25" s="255"/>
      <c r="I25" s="255"/>
      <c r="J25" s="255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2:24" s="245" customFormat="1" ht="30" customHeight="1" x14ac:dyDescent="0.25">
      <c r="B26" s="250" t="s">
        <v>2231</v>
      </c>
      <c r="C26" s="256" t="s">
        <v>136</v>
      </c>
      <c r="D26" s="255">
        <v>120000</v>
      </c>
      <c r="E26" s="255">
        <v>196000</v>
      </c>
      <c r="F26" s="255">
        <v>192360</v>
      </c>
      <c r="G26" s="255">
        <v>48090</v>
      </c>
      <c r="H26" s="255">
        <v>30000</v>
      </c>
      <c r="I26" s="255">
        <v>30000</v>
      </c>
      <c r="J26" s="255">
        <v>30000</v>
      </c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2:24" s="245" customFormat="1" ht="30" customHeight="1" x14ac:dyDescent="0.25">
      <c r="B27" s="250" t="s">
        <v>2232</v>
      </c>
      <c r="C27" s="256" t="s">
        <v>137</v>
      </c>
      <c r="D27" s="255">
        <v>3</v>
      </c>
      <c r="E27" s="255">
        <v>3</v>
      </c>
      <c r="F27" s="255">
        <v>3</v>
      </c>
      <c r="G27" s="255">
        <v>3</v>
      </c>
      <c r="H27" s="255">
        <v>3</v>
      </c>
      <c r="I27" s="255">
        <v>3</v>
      </c>
      <c r="J27" s="255">
        <v>3</v>
      </c>
      <c r="K27" s="249"/>
      <c r="L27" s="249"/>
      <c r="M27" s="249"/>
      <c r="N27" s="249"/>
      <c r="O27" s="249"/>
      <c r="P27" s="249"/>
      <c r="Q27" s="249"/>
      <c r="R27" s="249"/>
      <c r="S27" s="249"/>
      <c r="T27" s="249"/>
      <c r="U27" s="249"/>
      <c r="V27" s="249"/>
      <c r="W27" s="249"/>
      <c r="X27" s="249"/>
    </row>
    <row r="28" spans="2:24" s="245" customFormat="1" ht="30" customHeight="1" x14ac:dyDescent="0.25">
      <c r="B28" s="250" t="s">
        <v>2233</v>
      </c>
      <c r="C28" s="256" t="s">
        <v>179</v>
      </c>
      <c r="D28" s="255">
        <v>300000</v>
      </c>
      <c r="E28" s="255">
        <v>300000</v>
      </c>
      <c r="F28" s="255">
        <v>300000</v>
      </c>
      <c r="G28" s="255">
        <v>75000</v>
      </c>
      <c r="H28" s="255">
        <v>75000</v>
      </c>
      <c r="I28" s="255">
        <v>75000</v>
      </c>
      <c r="J28" s="255">
        <v>75000</v>
      </c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</row>
    <row r="29" spans="2:24" s="245" customFormat="1" ht="30" customHeight="1" x14ac:dyDescent="0.25">
      <c r="B29" s="250" t="s">
        <v>2234</v>
      </c>
      <c r="C29" s="256" t="s">
        <v>138</v>
      </c>
      <c r="D29" s="255"/>
      <c r="E29" s="255"/>
      <c r="F29" s="255"/>
      <c r="G29" s="255"/>
      <c r="H29" s="255"/>
      <c r="I29" s="255"/>
      <c r="J29" s="255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</row>
    <row r="30" spans="2:24" s="245" customFormat="1" ht="30" customHeight="1" x14ac:dyDescent="0.25">
      <c r="B30" s="250" t="s">
        <v>2044</v>
      </c>
      <c r="C30" s="258" t="s">
        <v>139</v>
      </c>
      <c r="D30" s="255">
        <v>100000</v>
      </c>
      <c r="E30" s="255">
        <v>81966</v>
      </c>
      <c r="F30" s="255">
        <v>82000</v>
      </c>
      <c r="G30" s="255">
        <v>20500</v>
      </c>
      <c r="H30" s="255">
        <v>20500</v>
      </c>
      <c r="I30" s="255">
        <v>20500</v>
      </c>
      <c r="J30" s="255">
        <v>20500</v>
      </c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</row>
    <row r="31" spans="2:24" s="245" customFormat="1" ht="30" customHeight="1" x14ac:dyDescent="0.25">
      <c r="B31" s="250" t="s">
        <v>2047</v>
      </c>
      <c r="C31" s="256" t="s">
        <v>180</v>
      </c>
      <c r="D31" s="255">
        <v>250000</v>
      </c>
      <c r="E31" s="255"/>
      <c r="F31" s="255">
        <v>250000</v>
      </c>
      <c r="G31" s="255"/>
      <c r="H31" s="255">
        <v>125000</v>
      </c>
      <c r="I31" s="255"/>
      <c r="J31" s="255">
        <v>125000</v>
      </c>
      <c r="K31" s="249"/>
      <c r="L31" s="249"/>
      <c r="M31" s="24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</row>
    <row r="32" spans="2:24" s="245" customFormat="1" ht="30" customHeight="1" x14ac:dyDescent="0.25">
      <c r="B32" s="250" t="s">
        <v>85</v>
      </c>
      <c r="C32" s="256" t="s">
        <v>182</v>
      </c>
      <c r="D32" s="255"/>
      <c r="E32" s="255"/>
      <c r="F32" s="255"/>
      <c r="G32" s="255"/>
      <c r="H32" s="255"/>
      <c r="I32" s="255"/>
      <c r="J32" s="255"/>
      <c r="K32" s="249"/>
      <c r="L32" s="249"/>
      <c r="M32" s="24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</row>
    <row r="33" spans="2:24" s="245" customFormat="1" ht="30" customHeight="1" x14ac:dyDescent="0.25">
      <c r="B33" s="250" t="s">
        <v>2235</v>
      </c>
      <c r="C33" s="256" t="s">
        <v>181</v>
      </c>
      <c r="D33" s="255"/>
      <c r="E33" s="255"/>
      <c r="F33" s="255"/>
      <c r="G33" s="255"/>
      <c r="H33" s="255"/>
      <c r="I33" s="255"/>
      <c r="J33" s="255"/>
      <c r="K33" s="249"/>
      <c r="L33" s="249"/>
      <c r="M33" s="24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</row>
    <row r="34" spans="2:24" s="245" customFormat="1" ht="30" customHeight="1" x14ac:dyDescent="0.25">
      <c r="B34" s="250" t="s">
        <v>2236</v>
      </c>
      <c r="C34" s="256" t="s">
        <v>183</v>
      </c>
      <c r="D34" s="255"/>
      <c r="E34" s="255"/>
      <c r="F34" s="255"/>
      <c r="G34" s="255"/>
      <c r="H34" s="255"/>
      <c r="I34" s="255"/>
      <c r="J34" s="255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</row>
    <row r="35" spans="2:24" s="245" customFormat="1" ht="30" customHeight="1" x14ac:dyDescent="0.25">
      <c r="B35" s="250" t="s">
        <v>2058</v>
      </c>
      <c r="C35" s="256" t="s">
        <v>184</v>
      </c>
      <c r="D35" s="255">
        <v>100000</v>
      </c>
      <c r="E35" s="255">
        <v>100000</v>
      </c>
      <c r="F35" s="255">
        <v>100000</v>
      </c>
      <c r="G35" s="255">
        <v>25000</v>
      </c>
      <c r="H35" s="255">
        <v>25000</v>
      </c>
      <c r="I35" s="255">
        <v>25000</v>
      </c>
      <c r="J35" s="255">
        <v>25000</v>
      </c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</row>
    <row r="36" spans="2:24" s="245" customFormat="1" ht="30" customHeight="1" x14ac:dyDescent="0.25">
      <c r="B36" s="250" t="s">
        <v>2237</v>
      </c>
      <c r="C36" s="256" t="s">
        <v>185</v>
      </c>
      <c r="D36" s="255">
        <v>175644</v>
      </c>
      <c r="E36" s="255">
        <v>175644</v>
      </c>
      <c r="F36" s="255">
        <v>175644</v>
      </c>
      <c r="G36" s="255">
        <v>43911</v>
      </c>
      <c r="H36" s="255">
        <v>43911</v>
      </c>
      <c r="I36" s="255">
        <v>43911</v>
      </c>
      <c r="J36" s="255">
        <v>43911</v>
      </c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</row>
    <row r="37" spans="2:24" s="245" customFormat="1" ht="30" customHeight="1" x14ac:dyDescent="0.25">
      <c r="B37" s="250" t="s">
        <v>2238</v>
      </c>
      <c r="C37" s="256" t="s">
        <v>186</v>
      </c>
      <c r="D37" s="255">
        <v>40000</v>
      </c>
      <c r="E37" s="255">
        <v>40000</v>
      </c>
      <c r="F37" s="255">
        <v>40000</v>
      </c>
      <c r="G37" s="255"/>
      <c r="H37" s="255"/>
      <c r="I37" s="255"/>
      <c r="J37" s="255">
        <v>40000</v>
      </c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</row>
    <row r="38" spans="2:24" s="245" customFormat="1" ht="15" x14ac:dyDescent="0.2">
      <c r="B38" s="248"/>
      <c r="C38" s="259"/>
      <c r="D38" s="399"/>
      <c r="E38" s="398"/>
      <c r="F38" s="259"/>
      <c r="G38" s="259"/>
      <c r="H38" s="259"/>
      <c r="I38" s="259"/>
      <c r="J38" s="25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49"/>
      <c r="X38" s="249"/>
    </row>
    <row r="39" spans="2:24" s="245" customFormat="1" ht="27" customHeight="1" x14ac:dyDescent="0.2">
      <c r="B39" s="248"/>
      <c r="C39" s="517" t="s">
        <v>2239</v>
      </c>
      <c r="D39" s="517"/>
      <c r="E39" s="517"/>
      <c r="F39" s="517"/>
      <c r="G39" s="248"/>
      <c r="H39" s="248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</row>
    <row r="40" spans="2:24" x14ac:dyDescent="0.25">
      <c r="B40" s="57"/>
      <c r="C40" s="22"/>
      <c r="D40" s="22"/>
      <c r="E40" s="22"/>
      <c r="F40" s="22"/>
      <c r="G40" s="22"/>
      <c r="H40" s="22"/>
      <c r="I40" s="22"/>
      <c r="J40" s="22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</row>
    <row r="41" spans="2:24" x14ac:dyDescent="0.25">
      <c r="B41" s="57"/>
      <c r="C41" s="22"/>
      <c r="D41" s="22"/>
      <c r="E41" s="22"/>
      <c r="F41" s="22"/>
      <c r="G41" s="22"/>
      <c r="H41" s="22"/>
      <c r="I41" s="22"/>
      <c r="J41" s="22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</row>
    <row r="42" spans="2:24" ht="24" customHeight="1" x14ac:dyDescent="0.25">
      <c r="C42" s="59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</row>
    <row r="43" spans="2:24" x14ac:dyDescent="0.25">
      <c r="B43" s="57"/>
      <c r="C43" s="22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</row>
    <row r="44" spans="2:24" x14ac:dyDescent="0.25"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</row>
    <row r="45" spans="2:24" x14ac:dyDescent="0.25">
      <c r="B45" s="57"/>
      <c r="C45" s="58"/>
      <c r="D45" s="22"/>
      <c r="E45" s="22"/>
      <c r="F45" s="22"/>
      <c r="G45" s="22"/>
      <c r="H45" s="22"/>
      <c r="I45" s="22"/>
      <c r="J45" s="22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</row>
    <row r="46" spans="2:24" x14ac:dyDescent="0.25">
      <c r="B46" s="57"/>
      <c r="C46" s="58"/>
      <c r="D46" s="22"/>
      <c r="E46" s="22"/>
      <c r="F46" s="22"/>
      <c r="G46" s="22"/>
      <c r="H46" s="22"/>
      <c r="I46" s="22"/>
      <c r="J46" s="22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</row>
    <row r="47" spans="2:24" x14ac:dyDescent="0.25">
      <c r="B47" s="57"/>
      <c r="C47" s="22"/>
      <c r="D47" s="22"/>
      <c r="E47" s="22"/>
      <c r="F47" s="22"/>
      <c r="G47" s="22"/>
      <c r="H47" s="22"/>
      <c r="I47" s="22"/>
      <c r="J47" s="22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</row>
    <row r="48" spans="2:24" x14ac:dyDescent="0.25">
      <c r="B48" s="57"/>
      <c r="C48" s="22"/>
      <c r="D48" s="22"/>
      <c r="E48" s="22"/>
      <c r="F48" s="22"/>
      <c r="G48" s="22"/>
      <c r="H48" s="22"/>
      <c r="I48" s="22"/>
      <c r="J48" s="22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</row>
    <row r="49" spans="2:24" x14ac:dyDescent="0.25">
      <c r="B49" s="57"/>
      <c r="C49" s="22"/>
      <c r="D49" s="22"/>
      <c r="E49" s="22"/>
      <c r="F49" s="22"/>
      <c r="G49" s="22"/>
      <c r="H49" s="22"/>
      <c r="I49" s="22"/>
      <c r="J49" s="22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</row>
    <row r="50" spans="2:24" x14ac:dyDescent="0.25">
      <c r="B50" s="57"/>
      <c r="C50" s="22"/>
      <c r="D50" s="22"/>
      <c r="E50" s="22"/>
      <c r="F50" s="22"/>
      <c r="G50" s="22"/>
      <c r="H50" s="22"/>
      <c r="I50" s="22"/>
      <c r="J50" s="22"/>
      <c r="K50" s="58"/>
      <c r="L50" s="58"/>
      <c r="M50" s="58"/>
      <c r="N50" s="58"/>
      <c r="O50" s="58"/>
      <c r="P50" s="58"/>
    </row>
    <row r="51" spans="2:24" x14ac:dyDescent="0.25">
      <c r="B51" s="57"/>
      <c r="C51" s="22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</row>
    <row r="52" spans="2:24" x14ac:dyDescent="0.25">
      <c r="B52" s="57"/>
      <c r="C52" s="22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</row>
    <row r="53" spans="2:24" x14ac:dyDescent="0.25"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</row>
    <row r="54" spans="2:24" x14ac:dyDescent="0.25">
      <c r="B54" s="57"/>
      <c r="C54" s="58"/>
      <c r="D54" s="22"/>
      <c r="E54" s="22"/>
      <c r="F54" s="22"/>
      <c r="G54" s="22"/>
      <c r="H54" s="22"/>
      <c r="I54" s="22"/>
      <c r="J54" s="22"/>
      <c r="K54" s="58"/>
      <c r="L54" s="58"/>
      <c r="M54" s="58"/>
      <c r="N54" s="58"/>
      <c r="O54" s="58"/>
      <c r="P54" s="58"/>
    </row>
    <row r="55" spans="2:24" x14ac:dyDescent="0.25">
      <c r="B55" s="57"/>
      <c r="C55" s="58"/>
      <c r="D55" s="22"/>
      <c r="E55" s="22"/>
      <c r="F55" s="22"/>
      <c r="G55" s="22"/>
      <c r="H55" s="22"/>
      <c r="I55" s="22"/>
      <c r="J55" s="22"/>
      <c r="K55" s="58"/>
      <c r="L55" s="58"/>
      <c r="M55" s="58"/>
      <c r="N55" s="58"/>
      <c r="O55" s="58"/>
      <c r="P55" s="58"/>
    </row>
    <row r="56" spans="2:24" x14ac:dyDescent="0.25">
      <c r="B56" s="57"/>
      <c r="C56" s="22"/>
      <c r="D56" s="22"/>
      <c r="E56" s="22"/>
      <c r="F56" s="22"/>
      <c r="G56" s="22"/>
      <c r="H56" s="22"/>
      <c r="I56" s="22"/>
      <c r="J56" s="22"/>
      <c r="K56" s="58"/>
      <c r="L56" s="58"/>
      <c r="M56" s="58"/>
      <c r="N56" s="58"/>
      <c r="O56" s="58"/>
      <c r="P56" s="58"/>
    </row>
    <row r="57" spans="2:24" x14ac:dyDescent="0.25">
      <c r="B57" s="57"/>
      <c r="C57" s="22"/>
      <c r="D57" s="22"/>
      <c r="E57" s="22"/>
      <c r="F57" s="22"/>
      <c r="G57" s="22"/>
      <c r="H57" s="22"/>
      <c r="I57" s="22"/>
      <c r="J57" s="22"/>
      <c r="K57" s="58"/>
      <c r="L57" s="58"/>
      <c r="M57" s="58"/>
      <c r="N57" s="58"/>
      <c r="O57" s="58"/>
      <c r="P57" s="58"/>
    </row>
    <row r="58" spans="2:24" x14ac:dyDescent="0.25">
      <c r="B58" s="57"/>
      <c r="C58" s="22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</row>
    <row r="59" spans="2:24" x14ac:dyDescent="0.25">
      <c r="B59" s="57"/>
      <c r="C59" s="22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</row>
    <row r="60" spans="2:24" x14ac:dyDescent="0.25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</row>
    <row r="61" spans="2:24" x14ac:dyDescent="0.25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</row>
    <row r="62" spans="2:24" x14ac:dyDescent="0.25"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</row>
    <row r="63" spans="2:24" x14ac:dyDescent="0.25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</row>
    <row r="64" spans="2:24" x14ac:dyDescent="0.25"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</row>
    <row r="65" spans="2:16" x14ac:dyDescent="0.25"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</row>
    <row r="66" spans="2:16" x14ac:dyDescent="0.25"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</row>
    <row r="67" spans="2:16" x14ac:dyDescent="0.25"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</row>
    <row r="68" spans="2:16" x14ac:dyDescent="0.25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</row>
    <row r="69" spans="2:16" x14ac:dyDescent="0.25"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</row>
    <row r="70" spans="2:16" x14ac:dyDescent="0.25"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</row>
    <row r="71" spans="2:16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</row>
    <row r="72" spans="2:16" x14ac:dyDescent="0.25"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</row>
    <row r="73" spans="2:16" x14ac:dyDescent="0.25"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</row>
    <row r="74" spans="2:16" x14ac:dyDescent="0.25"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</row>
    <row r="75" spans="2:16" x14ac:dyDescent="0.25"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</row>
    <row r="76" spans="2:16" x14ac:dyDescent="0.25"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</row>
    <row r="77" spans="2:16" x14ac:dyDescent="0.25"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</row>
    <row r="78" spans="2:16" x14ac:dyDescent="0.25"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</row>
    <row r="79" spans="2:16" x14ac:dyDescent="0.25"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</row>
    <row r="80" spans="2:16" x14ac:dyDescent="0.25"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</row>
    <row r="81" spans="2:16" x14ac:dyDescent="0.25"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</row>
    <row r="82" spans="2:16" x14ac:dyDescent="0.25"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</row>
    <row r="83" spans="2:16" x14ac:dyDescent="0.25"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</row>
    <row r="84" spans="2:16" x14ac:dyDescent="0.25"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</row>
    <row r="85" spans="2:16" x14ac:dyDescent="0.25"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</row>
    <row r="86" spans="2:16" x14ac:dyDescent="0.25"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</row>
    <row r="87" spans="2:16" x14ac:dyDescent="0.25"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</row>
    <row r="88" spans="2:16" x14ac:dyDescent="0.25"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</row>
    <row r="89" spans="2:16" x14ac:dyDescent="0.25"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</row>
    <row r="90" spans="2:16" x14ac:dyDescent="0.25"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</row>
    <row r="91" spans="2:16" x14ac:dyDescent="0.25"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</row>
    <row r="92" spans="2:16" x14ac:dyDescent="0.25"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</row>
    <row r="93" spans="2:16" x14ac:dyDescent="0.25"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</row>
    <row r="94" spans="2:16" x14ac:dyDescent="0.25">
      <c r="B94" s="58"/>
      <c r="C94" s="58"/>
      <c r="K94" s="58"/>
      <c r="L94" s="58"/>
      <c r="M94" s="58"/>
      <c r="N94" s="58"/>
      <c r="O94" s="58"/>
      <c r="P94" s="58"/>
    </row>
    <row r="95" spans="2:16" x14ac:dyDescent="0.25">
      <c r="B95" s="58"/>
      <c r="C95" s="58"/>
      <c r="K95" s="58"/>
      <c r="L95" s="58"/>
      <c r="M95" s="58"/>
      <c r="N95" s="58"/>
      <c r="O95" s="58"/>
      <c r="P95" s="58"/>
    </row>
  </sheetData>
  <mergeCells count="21">
    <mergeCell ref="T6:T7"/>
    <mergeCell ref="I6:I7"/>
    <mergeCell ref="J6:J7"/>
    <mergeCell ref="K6:K7"/>
    <mergeCell ref="L6:L7"/>
    <mergeCell ref="Q6:Q7"/>
    <mergeCell ref="S6:S7"/>
    <mergeCell ref="R6:R7"/>
    <mergeCell ref="M6:M7"/>
    <mergeCell ref="P6:P7"/>
    <mergeCell ref="C39:F39"/>
    <mergeCell ref="F6:F7"/>
    <mergeCell ref="G6:G7"/>
    <mergeCell ref="O6:O7"/>
    <mergeCell ref="H6:H7"/>
    <mergeCell ref="N6:N7"/>
    <mergeCell ref="B4:H4"/>
    <mergeCell ref="B6:B7"/>
    <mergeCell ref="C6:C7"/>
    <mergeCell ref="D6:D7"/>
    <mergeCell ref="E6:E7"/>
  </mergeCells>
  <phoneticPr fontId="5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5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P32"/>
  <sheetViews>
    <sheetView topLeftCell="A7" zoomScale="84" zoomScaleNormal="84" workbookViewId="0">
      <selection activeCell="I32" sqref="I32"/>
    </sheetView>
  </sheetViews>
  <sheetFormatPr defaultRowHeight="12.75" x14ac:dyDescent="0.2"/>
  <cols>
    <col min="4" max="4" width="50.7109375" customWidth="1"/>
    <col min="5" max="5" width="25.7109375" customWidth="1"/>
    <col min="6" max="6" width="2.28515625" customWidth="1"/>
    <col min="8" max="8" width="69" customWidth="1"/>
    <col min="9" max="9" width="25.7109375" customWidth="1"/>
  </cols>
  <sheetData>
    <row r="2" spans="3:16" x14ac:dyDescent="0.2">
      <c r="D2" t="s">
        <v>2608</v>
      </c>
    </row>
    <row r="3" spans="3:16" x14ac:dyDescent="0.2">
      <c r="I3" s="54" t="s">
        <v>215</v>
      </c>
    </row>
    <row r="5" spans="3:16" s="47" customFormat="1" ht="18" x14ac:dyDescent="0.25">
      <c r="C5" s="522" t="s">
        <v>188</v>
      </c>
      <c r="D5" s="522"/>
      <c r="E5" s="522"/>
      <c r="F5" s="522"/>
      <c r="G5" s="522"/>
      <c r="H5" s="522"/>
      <c r="I5" s="522"/>
    </row>
    <row r="6" spans="3:16" s="47" customFormat="1" ht="18" x14ac:dyDescent="0.25">
      <c r="C6" s="260"/>
      <c r="D6" s="260"/>
      <c r="E6" s="260"/>
      <c r="F6" s="260"/>
    </row>
    <row r="7" spans="3:16" s="47" customFormat="1" ht="21" customHeight="1" x14ac:dyDescent="0.2">
      <c r="C7" s="523" t="s">
        <v>156</v>
      </c>
      <c r="D7" s="523" t="s">
        <v>187</v>
      </c>
      <c r="E7" s="516" t="s">
        <v>158</v>
      </c>
      <c r="F7" s="527"/>
      <c r="G7" s="523" t="s">
        <v>156</v>
      </c>
      <c r="H7" s="523" t="s">
        <v>187</v>
      </c>
      <c r="I7" s="516" t="s">
        <v>158</v>
      </c>
    </row>
    <row r="8" spans="3:16" s="47" customFormat="1" ht="25.5" customHeight="1" x14ac:dyDescent="0.2">
      <c r="C8" s="523"/>
      <c r="D8" s="523"/>
      <c r="E8" s="516"/>
      <c r="F8" s="528"/>
      <c r="G8" s="523"/>
      <c r="H8" s="523"/>
      <c r="I8" s="516"/>
      <c r="J8" s="520"/>
      <c r="K8" s="521"/>
      <c r="L8" s="520"/>
      <c r="M8" s="521"/>
      <c r="N8" s="520"/>
      <c r="O8" s="520"/>
      <c r="P8" s="520"/>
    </row>
    <row r="9" spans="3:16" s="47" customFormat="1" ht="30" customHeight="1" x14ac:dyDescent="0.2">
      <c r="C9" s="261"/>
      <c r="D9" s="261" t="s">
        <v>2207</v>
      </c>
      <c r="E9" s="247">
        <v>27</v>
      </c>
      <c r="F9" s="262"/>
      <c r="G9" s="261"/>
      <c r="H9" s="261" t="s">
        <v>2668</v>
      </c>
      <c r="I9" s="247">
        <v>27</v>
      </c>
      <c r="J9" s="520"/>
      <c r="K9" s="521"/>
      <c r="L9" s="520"/>
      <c r="M9" s="521"/>
      <c r="N9" s="520"/>
      <c r="O9" s="520"/>
      <c r="P9" s="520"/>
    </row>
    <row r="10" spans="3:16" s="193" customFormat="1" ht="30" customHeight="1" x14ac:dyDescent="0.2">
      <c r="C10" s="263" t="s">
        <v>225</v>
      </c>
      <c r="D10" s="264" t="s">
        <v>2665</v>
      </c>
      <c r="E10" s="265"/>
      <c r="F10" s="266"/>
      <c r="G10" s="263" t="s">
        <v>225</v>
      </c>
      <c r="H10" s="264" t="s">
        <v>2669</v>
      </c>
      <c r="I10" s="265"/>
      <c r="J10" s="521"/>
      <c r="K10" s="521"/>
      <c r="L10" s="520"/>
      <c r="M10" s="521"/>
      <c r="N10" s="520"/>
      <c r="O10" s="520"/>
      <c r="P10" s="520"/>
    </row>
    <row r="11" spans="3:16" s="47" customFormat="1" ht="30" customHeight="1" x14ac:dyDescent="0.2">
      <c r="C11" s="263" t="s">
        <v>226</v>
      </c>
      <c r="D11" s="267" t="s">
        <v>152</v>
      </c>
      <c r="E11" s="268"/>
      <c r="F11" s="269"/>
      <c r="G11" s="263" t="s">
        <v>226</v>
      </c>
      <c r="H11" s="267" t="s">
        <v>152</v>
      </c>
      <c r="I11" s="268"/>
      <c r="J11" s="154"/>
      <c r="K11" s="154"/>
      <c r="L11" s="154"/>
      <c r="M11" s="154"/>
      <c r="N11" s="154"/>
      <c r="O11" s="154"/>
      <c r="P11" s="154"/>
    </row>
    <row r="12" spans="3:16" s="47" customFormat="1" ht="30" customHeight="1" x14ac:dyDescent="0.2">
      <c r="C12" s="263" t="s">
        <v>227</v>
      </c>
      <c r="D12" s="267"/>
      <c r="E12" s="268"/>
      <c r="F12" s="269"/>
      <c r="G12" s="263" t="s">
        <v>227</v>
      </c>
      <c r="H12" s="267"/>
      <c r="I12" s="268"/>
      <c r="J12" s="154"/>
      <c r="K12" s="154"/>
      <c r="L12" s="154"/>
      <c r="M12" s="154"/>
      <c r="N12" s="154"/>
      <c r="O12" s="154"/>
      <c r="P12" s="154"/>
    </row>
    <row r="13" spans="3:16" s="47" customFormat="1" ht="30" customHeight="1" x14ac:dyDescent="0.2">
      <c r="C13" s="263" t="s">
        <v>228</v>
      </c>
      <c r="D13" s="267"/>
      <c r="E13" s="268"/>
      <c r="F13" s="269"/>
      <c r="G13" s="263" t="s">
        <v>228</v>
      </c>
      <c r="H13" s="267"/>
      <c r="I13" s="268"/>
      <c r="J13" s="154"/>
      <c r="K13" s="154"/>
      <c r="L13" s="154"/>
      <c r="M13" s="154"/>
      <c r="N13" s="154"/>
      <c r="O13" s="154"/>
      <c r="P13" s="154"/>
    </row>
    <row r="14" spans="3:16" s="47" customFormat="1" ht="30" customHeight="1" x14ac:dyDescent="0.2">
      <c r="C14" s="263" t="s">
        <v>229</v>
      </c>
      <c r="D14" s="267"/>
      <c r="E14" s="268"/>
      <c r="F14" s="269"/>
      <c r="G14" s="263" t="s">
        <v>229</v>
      </c>
      <c r="H14" s="267"/>
      <c r="I14" s="268"/>
      <c r="J14" s="154"/>
      <c r="K14" s="154"/>
      <c r="L14" s="154"/>
      <c r="M14" s="154"/>
      <c r="N14" s="154"/>
      <c r="O14" s="154"/>
      <c r="P14" s="154"/>
    </row>
    <row r="15" spans="3:16" s="273" customFormat="1" ht="30" customHeight="1" x14ac:dyDescent="0.2">
      <c r="C15" s="270" t="s">
        <v>230</v>
      </c>
      <c r="D15" s="264" t="s">
        <v>2666</v>
      </c>
      <c r="E15" s="271"/>
      <c r="F15" s="272"/>
      <c r="G15" s="270" t="s">
        <v>230</v>
      </c>
      <c r="H15" s="264" t="s">
        <v>2670</v>
      </c>
      <c r="I15" s="271"/>
      <c r="J15" s="35"/>
      <c r="K15" s="35"/>
      <c r="L15" s="35"/>
      <c r="M15" s="35"/>
      <c r="N15" s="35"/>
      <c r="O15" s="35"/>
      <c r="P15" s="35"/>
    </row>
    <row r="16" spans="3:16" s="47" customFormat="1" ht="30" customHeight="1" x14ac:dyDescent="0.2">
      <c r="C16" s="263" t="s">
        <v>231</v>
      </c>
      <c r="D16" s="267" t="s">
        <v>152</v>
      </c>
      <c r="E16" s="268"/>
      <c r="F16" s="269"/>
      <c r="G16" s="263" t="s">
        <v>231</v>
      </c>
      <c r="H16" s="267" t="s">
        <v>152</v>
      </c>
      <c r="I16" s="268"/>
      <c r="J16" s="154"/>
      <c r="K16" s="154"/>
      <c r="L16" s="154"/>
      <c r="M16" s="154"/>
      <c r="N16" s="154"/>
      <c r="O16" s="154"/>
      <c r="P16" s="154"/>
    </row>
    <row r="17" spans="3:16" s="47" customFormat="1" ht="30" customHeight="1" x14ac:dyDescent="0.2">
      <c r="C17" s="263" t="s">
        <v>232</v>
      </c>
      <c r="D17" s="267"/>
      <c r="E17" s="268"/>
      <c r="F17" s="269"/>
      <c r="G17" s="263" t="s">
        <v>232</v>
      </c>
      <c r="H17" s="267"/>
      <c r="I17" s="268"/>
      <c r="J17" s="154"/>
      <c r="K17" s="154"/>
      <c r="L17" s="154"/>
      <c r="M17" s="154"/>
      <c r="N17" s="154"/>
      <c r="O17" s="154"/>
      <c r="P17" s="154"/>
    </row>
    <row r="18" spans="3:16" s="47" customFormat="1" ht="30" customHeight="1" x14ac:dyDescent="0.2">
      <c r="C18" s="261"/>
      <c r="D18" s="261" t="s">
        <v>2667</v>
      </c>
      <c r="E18" s="274">
        <v>27</v>
      </c>
      <c r="F18" s="526"/>
      <c r="G18" s="275"/>
      <c r="H18" s="261" t="s">
        <v>2671</v>
      </c>
      <c r="I18" s="247">
        <v>27</v>
      </c>
      <c r="J18" s="154"/>
      <c r="K18" s="154"/>
      <c r="L18" s="154"/>
      <c r="M18" s="154"/>
      <c r="N18" s="154"/>
      <c r="O18" s="154"/>
      <c r="P18" s="154"/>
    </row>
    <row r="19" spans="3:16" s="47" customFormat="1" ht="15" x14ac:dyDescent="0.2">
      <c r="C19" s="276"/>
      <c r="D19" s="276"/>
      <c r="E19" s="276"/>
      <c r="F19" s="526"/>
      <c r="G19" s="277"/>
      <c r="H19" s="277"/>
      <c r="I19" s="277"/>
      <c r="J19" s="154"/>
      <c r="K19" s="154"/>
      <c r="L19" s="154"/>
      <c r="M19" s="154"/>
      <c r="N19" s="154"/>
      <c r="O19" s="154"/>
      <c r="P19" s="154"/>
    </row>
    <row r="20" spans="3:16" s="47" customFormat="1" ht="15" x14ac:dyDescent="0.2">
      <c r="C20" s="523" t="s">
        <v>156</v>
      </c>
      <c r="D20" s="523" t="s">
        <v>187</v>
      </c>
      <c r="E20" s="524" t="s">
        <v>158</v>
      </c>
      <c r="F20" s="526"/>
      <c r="G20" s="525" t="s">
        <v>156</v>
      </c>
      <c r="H20" s="523" t="s">
        <v>187</v>
      </c>
      <c r="I20" s="516" t="s">
        <v>158</v>
      </c>
      <c r="J20" s="154"/>
      <c r="K20" s="154"/>
      <c r="L20" s="154"/>
      <c r="M20" s="154"/>
      <c r="N20" s="154"/>
      <c r="O20" s="154"/>
      <c r="P20" s="154"/>
    </row>
    <row r="21" spans="3:16" s="47" customFormat="1" ht="15" x14ac:dyDescent="0.2">
      <c r="C21" s="523"/>
      <c r="D21" s="523"/>
      <c r="E21" s="524"/>
      <c r="F21" s="526"/>
      <c r="G21" s="525"/>
      <c r="H21" s="523"/>
      <c r="I21" s="516"/>
      <c r="J21" s="154"/>
      <c r="K21" s="154"/>
      <c r="L21" s="154"/>
      <c r="M21" s="154"/>
      <c r="N21" s="154"/>
      <c r="O21" s="154"/>
      <c r="P21" s="154"/>
    </row>
    <row r="22" spans="3:16" s="202" customFormat="1" ht="30" customHeight="1" x14ac:dyDescent="0.2">
      <c r="C22" s="261"/>
      <c r="D22" s="261" t="s">
        <v>2667</v>
      </c>
      <c r="E22" s="247">
        <v>27</v>
      </c>
      <c r="F22" s="262"/>
      <c r="G22" s="261"/>
      <c r="H22" s="261" t="s">
        <v>2671</v>
      </c>
      <c r="I22" s="247">
        <v>27</v>
      </c>
    </row>
    <row r="23" spans="3:16" s="202" customFormat="1" ht="30" customHeight="1" x14ac:dyDescent="0.2">
      <c r="C23" s="263" t="s">
        <v>225</v>
      </c>
      <c r="D23" s="264" t="s">
        <v>2672</v>
      </c>
      <c r="E23" s="268">
        <v>1</v>
      </c>
      <c r="F23" s="269"/>
      <c r="G23" s="263" t="s">
        <v>225</v>
      </c>
      <c r="H23" s="264" t="s">
        <v>2676</v>
      </c>
      <c r="I23" s="268"/>
    </row>
    <row r="24" spans="3:16" s="202" customFormat="1" ht="30" customHeight="1" x14ac:dyDescent="0.2">
      <c r="C24" s="263" t="s">
        <v>226</v>
      </c>
      <c r="D24" s="267" t="s">
        <v>2673</v>
      </c>
      <c r="E24" s="268"/>
      <c r="F24" s="269"/>
      <c r="G24" s="263" t="s">
        <v>226</v>
      </c>
      <c r="H24" s="267" t="s">
        <v>2610</v>
      </c>
      <c r="I24" s="268">
        <v>1</v>
      </c>
    </row>
    <row r="25" spans="3:16" s="202" customFormat="1" ht="30" customHeight="1" x14ac:dyDescent="0.2">
      <c r="C25" s="263" t="s">
        <v>227</v>
      </c>
      <c r="D25" s="267"/>
      <c r="E25" s="268"/>
      <c r="F25" s="269"/>
      <c r="G25" s="263" t="s">
        <v>227</v>
      </c>
      <c r="H25" s="267"/>
      <c r="I25" s="268"/>
    </row>
    <row r="26" spans="3:16" s="202" customFormat="1" ht="30" customHeight="1" x14ac:dyDescent="0.2">
      <c r="C26" s="263" t="s">
        <v>228</v>
      </c>
      <c r="D26" s="267"/>
      <c r="E26" s="268"/>
      <c r="F26" s="269"/>
      <c r="G26" s="263" t="s">
        <v>228</v>
      </c>
      <c r="H26" s="267"/>
      <c r="I26" s="268"/>
    </row>
    <row r="27" spans="3:16" s="202" customFormat="1" ht="30" customHeight="1" x14ac:dyDescent="0.2">
      <c r="C27" s="263" t="s">
        <v>229</v>
      </c>
      <c r="D27" s="267"/>
      <c r="E27" s="268"/>
      <c r="F27" s="269"/>
      <c r="G27" s="263" t="s">
        <v>229</v>
      </c>
      <c r="H27" s="267"/>
      <c r="I27" s="268"/>
    </row>
    <row r="28" spans="3:16" s="202" customFormat="1" ht="30" customHeight="1" x14ac:dyDescent="0.2">
      <c r="C28" s="270" t="s">
        <v>230</v>
      </c>
      <c r="D28" s="264" t="s">
        <v>2674</v>
      </c>
      <c r="E28" s="271">
        <v>1</v>
      </c>
      <c r="F28" s="272"/>
      <c r="G28" s="270" t="s">
        <v>230</v>
      </c>
      <c r="H28" s="264" t="s">
        <v>2677</v>
      </c>
      <c r="I28" s="271"/>
    </row>
    <row r="29" spans="3:16" s="202" customFormat="1" ht="30" customHeight="1" x14ac:dyDescent="0.2">
      <c r="C29" s="263" t="s">
        <v>231</v>
      </c>
      <c r="D29" s="267" t="s">
        <v>2675</v>
      </c>
      <c r="E29" s="268"/>
      <c r="F29" s="269"/>
      <c r="G29" s="263" t="s">
        <v>231</v>
      </c>
      <c r="H29" s="267" t="s">
        <v>2611</v>
      </c>
      <c r="I29" s="268">
        <v>1</v>
      </c>
    </row>
    <row r="30" spans="3:16" s="202" customFormat="1" ht="30" customHeight="1" x14ac:dyDescent="0.2">
      <c r="C30" s="263" t="s">
        <v>232</v>
      </c>
      <c r="D30" s="267"/>
      <c r="E30" s="268"/>
      <c r="F30" s="269"/>
      <c r="G30" s="263" t="s">
        <v>232</v>
      </c>
      <c r="H30" s="267"/>
      <c r="I30" s="268"/>
    </row>
    <row r="31" spans="3:16" s="202" customFormat="1" ht="30" customHeight="1" x14ac:dyDescent="0.2">
      <c r="C31" s="261"/>
      <c r="D31" s="261" t="s">
        <v>2668</v>
      </c>
      <c r="E31" s="247">
        <v>27</v>
      </c>
      <c r="F31" s="262"/>
      <c r="G31" s="261"/>
      <c r="H31" s="261" t="s">
        <v>2678</v>
      </c>
      <c r="I31" s="247">
        <v>27</v>
      </c>
    </row>
    <row r="32" spans="3:16" s="202" customFormat="1" x14ac:dyDescent="0.2"/>
  </sheetData>
  <mergeCells count="22">
    <mergeCell ref="C5:I5"/>
    <mergeCell ref="C20:C21"/>
    <mergeCell ref="D20:D21"/>
    <mergeCell ref="E20:E21"/>
    <mergeCell ref="G20:G21"/>
    <mergeCell ref="C7:C8"/>
    <mergeCell ref="D7:D8"/>
    <mergeCell ref="E7:E8"/>
    <mergeCell ref="F18:F21"/>
    <mergeCell ref="F7:F8"/>
    <mergeCell ref="G7:G8"/>
    <mergeCell ref="H7:H8"/>
    <mergeCell ref="I7:I8"/>
    <mergeCell ref="H20:H21"/>
    <mergeCell ref="I20:I21"/>
    <mergeCell ref="O8:O10"/>
    <mergeCell ref="P8:P10"/>
    <mergeCell ref="K8:K10"/>
    <mergeCell ref="N8:N10"/>
    <mergeCell ref="J8:J10"/>
    <mergeCell ref="L8:L10"/>
    <mergeCell ref="M8:M10"/>
  </mergeCells>
  <phoneticPr fontId="5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ignoredErrors>
    <ignoredError sqref="C11:C17 G11:G17 C23:C30 G23:G30 C10 G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21</vt:i4>
      </vt:variant>
    </vt:vector>
  </HeadingPairs>
  <TitlesOfParts>
    <vt:vector size="44" baseType="lpstr">
      <vt:lpstr>Биланс успеха 14</vt:lpstr>
      <vt:lpstr>Биланс стања 14</vt:lpstr>
      <vt:lpstr>Извештај о токовима готовине 14</vt:lpstr>
      <vt:lpstr>Биланс успеха 15</vt:lpstr>
      <vt:lpstr>Биланс стања 15</vt:lpstr>
      <vt:lpstr>Извештај о токовима 15</vt:lpstr>
      <vt:lpstr>Субвенције</vt:lpstr>
      <vt:lpstr>Трошкови запослених</vt:lpstr>
      <vt:lpstr>Динамика запошљавања</vt:lpstr>
      <vt:lpstr>Планирана структура запосленост</vt:lpstr>
      <vt:lpstr>Зараде</vt:lpstr>
      <vt:lpstr>Запосленост</vt:lpstr>
      <vt:lpstr>Зараде-1</vt:lpstr>
      <vt:lpstr>Накнаде</vt:lpstr>
      <vt:lpstr>Улагања</vt:lpstr>
      <vt:lpstr>Кредит</vt:lpstr>
      <vt:lpstr>Потраживања-Обавезе</vt:lpstr>
      <vt:lpstr>Набавке</vt:lpstr>
      <vt:lpstr>Средства за посебне намене</vt:lpstr>
      <vt:lpstr>БУ-БК</vt:lpstr>
      <vt:lpstr>БС-БК</vt:lpstr>
      <vt:lpstr>ТОКОВИ-БК</vt:lpstr>
      <vt:lpstr>Sheet1</vt:lpstr>
      <vt:lpstr>'Биланс стања 14'!Print_Area</vt:lpstr>
      <vt:lpstr>'Биланс стања 15'!Print_Area</vt:lpstr>
      <vt:lpstr>'Биланс успеха 14'!Print_Area</vt:lpstr>
      <vt:lpstr>'Биланс успеха 15'!Print_Area</vt:lpstr>
      <vt:lpstr>'БС-БК'!Print_Area</vt:lpstr>
      <vt:lpstr>'БУ-БК'!Print_Area</vt:lpstr>
      <vt:lpstr>'Динамика запошљавања'!Print_Area</vt:lpstr>
      <vt:lpstr>Запосленост!Print_Area</vt:lpstr>
      <vt:lpstr>'Зараде-1'!Print_Area</vt:lpstr>
      <vt:lpstr>'Извештај о токовима 15'!Print_Area</vt:lpstr>
      <vt:lpstr>'Извештај о токовима готовине 14'!Print_Area</vt:lpstr>
      <vt:lpstr>Кредит!Print_Area</vt:lpstr>
      <vt:lpstr>Набавке!Print_Area</vt:lpstr>
      <vt:lpstr>Накнаде!Print_Area</vt:lpstr>
      <vt:lpstr>'Планирана структура запосленост'!Print_Area</vt:lpstr>
      <vt:lpstr>'Потраживања-Обавезе'!Print_Area</vt:lpstr>
      <vt:lpstr>'Средства за посебне намене'!Print_Area</vt:lpstr>
      <vt:lpstr>Субвенције!Print_Area</vt:lpstr>
      <vt:lpstr>'ТОКОВИ-БК'!Print_Area</vt:lpstr>
      <vt:lpstr>'Трошкови запослених'!Print_Area</vt:lpstr>
      <vt:lpstr>Улагања!Print_Area</vt:lpstr>
    </vt:vector>
  </TitlesOfParts>
  <Company>Trezor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zepp</dc:creator>
  <cp:lastModifiedBy>User</cp:lastModifiedBy>
  <cp:lastPrinted>2015-12-16T11:17:29Z</cp:lastPrinted>
  <dcterms:created xsi:type="dcterms:W3CDTF">2013-03-07T07:52:21Z</dcterms:created>
  <dcterms:modified xsi:type="dcterms:W3CDTF">2015-12-16T11:35:16Z</dcterms:modified>
</cp:coreProperties>
</file>